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RC-Koc-Rib\LAS 2021-2027\4_Javni pozivi\5. javni poziv_EKSRP\"/>
    </mc:Choice>
  </mc:AlternateContent>
  <xr:revisionPtr revIDLastSave="0" documentId="13_ncr:1_{32D45AB0-D3B0-44F9-856C-8AC016CB5643}" xr6:coauthVersionLast="47" xr6:coauthVersionMax="47" xr10:uidLastSave="{00000000-0000-0000-0000-000000000000}"/>
  <bookViews>
    <workbookView xWindow="-108" yWindow="-108" windowWidth="30936" windowHeight="16776" tabRatio="686" xr2:uid="{00000000-000D-0000-FFFF-FFFF00000000}"/>
  </bookViews>
  <sheets>
    <sheet name="1. PODATKI-Navodila" sheetId="15" r:id="rId1"/>
    <sheet name="2. FINANČNI NAČRT" sheetId="1" r:id="rId2"/>
    <sheet name="3. Zbirno-aktivnosti" sheetId="8" r:id="rId3"/>
    <sheet name="4. Zbirno-partnerji" sheetId="12" r:id="rId4"/>
    <sheet name="5. Zbirno-partner aktivnosti" sheetId="16" r:id="rId5"/>
    <sheet name="6. Zbirno-partner kat. stroškov" sheetId="13" r:id="rId6"/>
  </sheets>
  <definedNames>
    <definedName name="_xlnm._FilterDatabase" localSheetId="1" hidden="1">'2. FINANČNI NAČRT'!$B$6:$L$42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PODATKI-Navodila'!$A$1:$H$48</definedName>
    <definedName name="_xlnm.Print_Area" localSheetId="1">'2. FINANČNI NAČRT'!$A$1:$Q$57</definedName>
    <definedName name="_xlnm.Print_Titles" localSheetId="1">'2. FINANČNI NAČRT'!$5:$6</definedName>
  </definedNames>
  <calcPr calcId="191029"/>
  <pivotCaches>
    <pivotCache cacheId="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1" l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H38" i="1" a="1"/>
  <c r="H38" i="1" s="1"/>
  <c r="H37" i="1" a="1"/>
  <c r="H37" i="1" s="1"/>
  <c r="H36" i="1" a="1"/>
  <c r="H36" i="1" s="1"/>
  <c r="H35" i="1" a="1"/>
  <c r="H35" i="1" s="1"/>
  <c r="H34" i="1" a="1"/>
  <c r="H34" i="1" s="1"/>
  <c r="H33" i="1" a="1"/>
  <c r="H33" i="1" s="1"/>
  <c r="H32" i="1" a="1"/>
  <c r="H32" i="1" s="1"/>
  <c r="H31" i="1" a="1"/>
  <c r="H31" i="1" s="1"/>
  <c r="H30" i="1" a="1"/>
  <c r="H30" i="1" s="1"/>
  <c r="H29" i="1" a="1"/>
  <c r="H29" i="1" s="1"/>
  <c r="H28" i="1" a="1"/>
  <c r="H28" i="1" s="1"/>
  <c r="H27" i="1" a="1"/>
  <c r="H27" i="1" s="1"/>
  <c r="H26" i="1" a="1"/>
  <c r="H26" i="1" s="1"/>
  <c r="H25" i="1" a="1"/>
  <c r="H25" i="1" s="1"/>
  <c r="H24" i="1" a="1"/>
  <c r="H24" i="1" s="1"/>
  <c r="H23" i="1" a="1"/>
  <c r="H23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7" i="1" a="1"/>
  <c r="H7" i="1" s="1"/>
  <c r="O41" i="1"/>
  <c r="N41" i="1"/>
  <c r="M41" i="1"/>
  <c r="L41" i="1"/>
  <c r="J40" i="1"/>
  <c r="J41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7" i="1"/>
  <c r="O7" i="1" s="1"/>
  <c r="L7" i="1"/>
  <c r="O40" i="1" l="1"/>
  <c r="N40" i="1"/>
  <c r="P41" i="1"/>
  <c r="P7" i="1"/>
  <c r="I8" i="1" l="1"/>
  <c r="N42" i="1" l="1"/>
  <c r="L23" i="1"/>
  <c r="P23" i="1" s="1"/>
  <c r="I23" i="1"/>
  <c r="L8" i="1" l="1"/>
  <c r="P8" i="1" s="1"/>
  <c r="I9" i="1"/>
  <c r="L9" i="1"/>
  <c r="P9" i="1" s="1"/>
  <c r="I10" i="1"/>
  <c r="L10" i="1"/>
  <c r="I11" i="1"/>
  <c r="L11" i="1"/>
  <c r="P11" i="1" s="1"/>
  <c r="I12" i="1"/>
  <c r="L12" i="1"/>
  <c r="P12" i="1" s="1"/>
  <c r="I13" i="1"/>
  <c r="L13" i="1"/>
  <c r="P13" i="1" s="1"/>
  <c r="I14" i="1"/>
  <c r="L14" i="1"/>
  <c r="P14" i="1" s="1"/>
  <c r="I15" i="1"/>
  <c r="L15" i="1"/>
  <c r="P15" i="1" s="1"/>
  <c r="I16" i="1"/>
  <c r="L16" i="1"/>
  <c r="P16" i="1" s="1"/>
  <c r="I17" i="1"/>
  <c r="L17" i="1"/>
  <c r="P17" i="1" s="1"/>
  <c r="I18" i="1"/>
  <c r="L18" i="1"/>
  <c r="P18" i="1" s="1"/>
  <c r="I19" i="1"/>
  <c r="L19" i="1"/>
  <c r="P19" i="1" s="1"/>
  <c r="I20" i="1"/>
  <c r="L20" i="1"/>
  <c r="P20" i="1" s="1"/>
  <c r="I21" i="1"/>
  <c r="L21" i="1"/>
  <c r="P21" i="1" s="1"/>
  <c r="I22" i="1"/>
  <c r="L22" i="1"/>
  <c r="P22" i="1" s="1"/>
  <c r="I24" i="1"/>
  <c r="L24" i="1"/>
  <c r="P24" i="1" s="1"/>
  <c r="I25" i="1"/>
  <c r="L25" i="1"/>
  <c r="P25" i="1" s="1"/>
  <c r="I26" i="1"/>
  <c r="L26" i="1"/>
  <c r="P26" i="1" s="1"/>
  <c r="I27" i="1"/>
  <c r="L27" i="1"/>
  <c r="P27" i="1" s="1"/>
  <c r="I28" i="1"/>
  <c r="L28" i="1"/>
  <c r="P28" i="1" s="1"/>
  <c r="I29" i="1"/>
  <c r="L29" i="1"/>
  <c r="P29" i="1" s="1"/>
  <c r="I30" i="1"/>
  <c r="L30" i="1"/>
  <c r="P30" i="1" s="1"/>
  <c r="I31" i="1"/>
  <c r="L31" i="1"/>
  <c r="P31" i="1" s="1"/>
  <c r="I32" i="1"/>
  <c r="L32" i="1"/>
  <c r="P32" i="1" s="1"/>
  <c r="I33" i="1"/>
  <c r="L33" i="1"/>
  <c r="P33" i="1" s="1"/>
  <c r="I34" i="1"/>
  <c r="L34" i="1"/>
  <c r="P34" i="1" s="1"/>
  <c r="I35" i="1"/>
  <c r="L35" i="1"/>
  <c r="P35" i="1" s="1"/>
  <c r="I36" i="1"/>
  <c r="L36" i="1"/>
  <c r="P36" i="1" s="1"/>
  <c r="I37" i="1"/>
  <c r="L37" i="1"/>
  <c r="P37" i="1" s="1"/>
  <c r="I38" i="1"/>
  <c r="L38" i="1"/>
  <c r="P38" i="1" s="1"/>
  <c r="I7" i="1"/>
  <c r="M7" i="1" s="1"/>
  <c r="P10" i="1" l="1"/>
  <c r="P40" i="1" s="1"/>
  <c r="L40" i="1"/>
  <c r="I40" i="1"/>
  <c r="I42" i="1" s="1"/>
  <c r="I41" i="1"/>
  <c r="M40" i="1" l="1"/>
  <c r="P42" i="1"/>
  <c r="J42" i="1" l="1"/>
  <c r="L42" i="1" l="1"/>
  <c r="M4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Segoe UI"/>
            <family val="2"/>
            <charset val="238"/>
          </rPr>
          <t>V Tabelo 1 (rumeno) dopišite nazive partnerjev v enakem vrstnem redu, kot ste jih vpisali v Vlogi za prijavo operacije.
Primer:
VP Občina Kočevje
P1 Občina Ribnica
P2 ….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za prijavo operacije.
Vnesete lahko do 12 različnih aktivnosti. V kolikor planirate več aktivnosti oz. aktivnosti ni mogoče zduževati se za vnos dodatnih aktivnosti obrnite na vodilnega partnerja LAS - RC Ribnica Kočevje d.o.o.
Primer:
A1 Analiza območja
A2 Priprava gradiva
A3 Izvedba delavnic
A4 Razvoj nove storitve
A5 .... 
A6 ....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<sst xmlns="http://schemas.openxmlformats.org/spreadsheetml/2006/main" count="266" uniqueCount="83">
  <si>
    <t>Naziv aktivnosti</t>
  </si>
  <si>
    <t>Kategorija stroška</t>
  </si>
  <si>
    <t>Enota</t>
  </si>
  <si>
    <t>Količina</t>
  </si>
  <si>
    <t>Nosilec stroška</t>
  </si>
  <si>
    <t>Opombe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</si>
  <si>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</si>
  <si>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</si>
  <si>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</si>
  <si>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</si>
  <si>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</si>
  <si>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</si>
  <si>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</si>
  <si>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</si>
  <si>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</si>
  <si>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ura</t>
  </si>
  <si>
    <t>(prazno)</t>
  </si>
  <si>
    <t>Skupna vsota</t>
  </si>
  <si>
    <t>(Vse)</t>
  </si>
  <si>
    <t>/</t>
  </si>
  <si>
    <t>Tabela 5: DDV</t>
  </si>
  <si>
    <t>(prazno) Vsota</t>
  </si>
  <si>
    <t>OPOZORILO:</t>
  </si>
  <si>
    <r>
      <t>Po vnosu podatkov v Tabelo 1 in Tabelo 2 v orodni vrstici kliknite "</t>
    </r>
    <r>
      <rPr>
        <b/>
        <sz val="12"/>
        <color rgb="FFFF0000"/>
        <rFont val="Arial CE"/>
        <charset val="238"/>
      </rPr>
      <t>Podatki</t>
    </r>
    <r>
      <rPr>
        <b/>
        <sz val="12"/>
        <rFont val="Arial CE"/>
        <charset val="238"/>
      </rPr>
      <t>" in nato izberite "</t>
    </r>
    <r>
      <rPr>
        <b/>
        <sz val="12"/>
        <color rgb="FFFF0000"/>
        <rFont val="Arial CE"/>
        <charset val="238"/>
      </rPr>
      <t>Osveži vse</t>
    </r>
    <r>
      <rPr>
        <b/>
        <sz val="12"/>
        <rFont val="Arial CE"/>
        <charset val="238"/>
      </rPr>
      <t>"</t>
    </r>
  </si>
  <si>
    <t>Liste 3., 4., in 5. ne izpolnjujete. Podatki se prenašajo avtomatsko in služijo za kontrolo.</t>
  </si>
  <si>
    <t>1. PODATKI - Navodila</t>
  </si>
  <si>
    <t>Naziv projekta:</t>
  </si>
  <si>
    <t>P2 -</t>
  </si>
  <si>
    <t>P3 -</t>
  </si>
  <si>
    <t>P4 -</t>
  </si>
  <si>
    <t>P5 -</t>
  </si>
  <si>
    <t>P6 -</t>
  </si>
  <si>
    <t>P7 -</t>
  </si>
  <si>
    <t>P8 -</t>
  </si>
  <si>
    <t>P9 -</t>
  </si>
  <si>
    <t>P10 -</t>
  </si>
  <si>
    <t>Tabela 2: Naziv aktivnosti (kratek opis- največ 30 zankov)</t>
  </si>
  <si>
    <t xml:space="preserve">A3 - </t>
  </si>
  <si>
    <t xml:space="preserve">A4 - </t>
  </si>
  <si>
    <t xml:space="preserve">A5 - </t>
  </si>
  <si>
    <t xml:space="preserve">A6 - </t>
  </si>
  <si>
    <t xml:space="preserve">A7 - </t>
  </si>
  <si>
    <t xml:space="preserve">A8 - </t>
  </si>
  <si>
    <t xml:space="preserve">A9 - </t>
  </si>
  <si>
    <t xml:space="preserve">A10 - </t>
  </si>
  <si>
    <t xml:space="preserve">A11 - </t>
  </si>
  <si>
    <t xml:space="preserve">A12 - </t>
  </si>
  <si>
    <t>Delež sofinanciranja (%)</t>
  </si>
  <si>
    <t>Znesek sofinanciranja (€)</t>
  </si>
  <si>
    <t>Lastna sredstva (€)</t>
  </si>
  <si>
    <t>Vsota od Znesek sofinanciranja (€)</t>
  </si>
  <si>
    <t>Vsota od Lastna sredstva (€)</t>
  </si>
  <si>
    <t>Opis stroška</t>
  </si>
  <si>
    <r>
      <t>V stolpcih 2 - " Naziv aktivnosti", 3 -  "Nosilec stroška", 4 - Kategorija stroška" in  6 - "Enota" se nahajajo spustni seznami. Kliknite npr. celico B14, prikaže se puščica na katero kliknete in se odpre spustni seznam. V primeru spremembe opisa aktivnosti ali spremembe v partnerstvu morate ponoviti postopek vpisa na prvem listu (PODATKI-Navodila).</t>
    </r>
    <r>
      <rPr>
        <b/>
        <sz val="14"/>
        <color rgb="FFFF0000"/>
        <rFont val="Calibri"/>
        <family val="2"/>
        <charset val="238"/>
        <scheme val="minor"/>
      </rPr>
      <t/>
    </r>
  </si>
  <si>
    <t xml:space="preserve">Upravičen strošek (€) </t>
  </si>
  <si>
    <t>SKUPAJ PROJEKT</t>
  </si>
  <si>
    <t>Vodenje in koordinacija</t>
  </si>
  <si>
    <t>Strokovna in tehnična pomoč</t>
  </si>
  <si>
    <t>Izvajanje neindustrijske dejavnosti</t>
  </si>
  <si>
    <t>Prostovoljsko delo - vsebinsko</t>
  </si>
  <si>
    <t>Prostovoljsko delo - drugo</t>
  </si>
  <si>
    <t>Cena na enoto)</t>
  </si>
  <si>
    <t xml:space="preserve">Skupna vrednost </t>
  </si>
  <si>
    <t>Pavšal (40 %)</t>
  </si>
  <si>
    <t>Znesek sofinanciranja pavšal (€)</t>
  </si>
  <si>
    <t>Začetek projekta:</t>
  </si>
  <si>
    <t>Akronim projekta:</t>
  </si>
  <si>
    <t>Zaključek projekta:</t>
  </si>
  <si>
    <t>Ime in priimek:
podpis 
žig nosilca projekta (vodilnega partnerja)</t>
  </si>
  <si>
    <t>1. Posameznik, ki je razporejen oz. zaposlen na delo na projektu lahko uveljavlja največ  1.720 delovnih ur na leto;</t>
  </si>
  <si>
    <t>Celice obarvane rumeno vsebujejo formule in se izpolnijo avtomatsko. Ne spreminjajte torej vsebine stolpcev 6, 8-9, 11-12 in 14-19</t>
  </si>
  <si>
    <t>Vsota od Pavšal (40 %)</t>
  </si>
  <si>
    <t>Vsota od Znesek sofinanciranja pavšal (€)</t>
  </si>
  <si>
    <t>Prostovoljsko delo - organizacijsko</t>
  </si>
  <si>
    <t>SKUPAJ znesek sofinanciranja</t>
  </si>
  <si>
    <t>PROJEKT NEINVESTICIJSKE NARAVE - SOFINANCIRAN IZ EKSRP</t>
  </si>
  <si>
    <r>
      <t>Podatke o stroških vnašate v list Finančni načrt</t>
    </r>
    <r>
      <rPr>
        <sz val="11"/>
        <rFont val="Arial CE"/>
        <charset val="238"/>
      </rPr>
      <t>. V kolikor ima projekt le eno fazo vnesete podatke le za Fazo 1.</t>
    </r>
    <r>
      <rPr>
        <b/>
        <sz val="11"/>
        <rFont val="Arial CE"/>
        <charset val="238"/>
      </rPr>
      <t xml:space="preserve">
</t>
    </r>
  </si>
  <si>
    <t>V kolikor potrebujete dodatne vrstice, jih vstavljajte PRED zadnjo vrstico v posamezni fazi (za FAZO 1 to pomeni, da vstavljate nove vrstice v območju vrstice 13 do vrstice 25). Le tako se bodo podatki seštevali avtomatsko. Bodite pozorni, da pri kopiranju ohranite že vpisane formule (jih ne spreminjate). V stolpec 1 obvezno tudi vpišite ali gre za FAZO 1 ali FAZO 2. Vse zneske vpisujte do dve decimalki natančno.</t>
  </si>
  <si>
    <t>Delo kmeta</t>
  </si>
  <si>
    <t xml:space="preserve">P1- </t>
  </si>
  <si>
    <t>VP-</t>
  </si>
  <si>
    <t xml:space="preserve">A1 - </t>
  </si>
  <si>
    <t>A2 -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</si>
</sst>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5" x14ac:knownFonts="1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6"/>
      <color rgb="FFFF0000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b/>
      <sz val="14"/>
      <color rgb="FFFF0000"/>
      <name val="Calibri"/>
      <family val="2"/>
      <charset val="238"/>
      <scheme val="minor"/>
    </font>
    <font>
      <b/>
      <sz val="12"/>
      <color rgb="FFFF0000"/>
      <name val="Arial CE"/>
      <charset val="238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name val="Arial CE"/>
      <charset val="238"/>
    </font>
  </fonts>
  <fills count="1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</cellStyleXfs>
  <cellXfs count="134">
    <xf numFmtId="0" fontId="0" fillId="0" borderId="0" xfId="0"/>
    <xf numFmtId="0" fontId="2" fillId="0" borderId="0" xfId="0" applyFont="1" applyAlignment="1">
      <alignment vertical="top" wrapText="1"/>
    </xf>
    <xf numFmtId="0" fontId="0" fillId="0" borderId="4" xfId="0" applyBorder="1"/>
    <xf numFmtId="0" fontId="0" fillId="4" borderId="4" xfId="0" applyFill="1" applyBorder="1"/>
    <xf numFmtId="0" fontId="10" fillId="0" borderId="0" xfId="0" applyFont="1"/>
    <xf numFmtId="0" fontId="0" fillId="0" borderId="0" xfId="0" applyAlignment="1">
      <alignment vertical="top"/>
    </xf>
    <xf numFmtId="0" fontId="15" fillId="0" borderId="0" xfId="0" applyFont="1"/>
    <xf numFmtId="9" fontId="0" fillId="0" borderId="0" xfId="0" applyNumberFormat="1"/>
    <xf numFmtId="10" fontId="0" fillId="0" borderId="0" xfId="0" applyNumberFormat="1"/>
    <xf numFmtId="0" fontId="11" fillId="8" borderId="0" xfId="0" applyFont="1" applyFill="1" applyAlignment="1">
      <alignment wrapText="1"/>
    </xf>
    <xf numFmtId="0" fontId="11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4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18" fillId="0" borderId="0" xfId="0" applyFont="1"/>
    <xf numFmtId="0" fontId="11" fillId="0" borderId="0" xfId="0" applyFont="1"/>
    <xf numFmtId="0" fontId="11" fillId="0" borderId="1" xfId="0" applyFont="1" applyBorder="1" applyAlignment="1">
      <alignment horizontal="center"/>
    </xf>
    <xf numFmtId="4" fontId="22" fillId="2" borderId="7" xfId="0" applyNumberFormat="1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4" fontId="22" fillId="12" borderId="7" xfId="0" applyNumberFormat="1" applyFont="1" applyFill="1" applyBorder="1" applyAlignment="1">
      <alignment horizontal="center" vertical="center" wrapText="1"/>
    </xf>
    <xf numFmtId="0" fontId="24" fillId="0" borderId="0" xfId="0" applyFont="1"/>
    <xf numFmtId="0" fontId="6" fillId="0" borderId="14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4" xfId="0" applyNumberFormat="1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22" fillId="2" borderId="22" xfId="0" applyFont="1" applyFill="1" applyBorder="1" applyAlignment="1">
      <alignment horizontal="center" vertical="center" wrapText="1"/>
    </xf>
    <xf numFmtId="4" fontId="22" fillId="2" borderId="27" xfId="0" applyNumberFormat="1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left" vertical="center"/>
    </xf>
    <xf numFmtId="0" fontId="1" fillId="13" borderId="0" xfId="0" applyFont="1" applyFill="1" applyAlignment="1">
      <alignment horizontal="left" vertical="center"/>
    </xf>
    <xf numFmtId="0" fontId="6" fillId="0" borderId="27" xfId="0" applyFont="1" applyBorder="1" applyAlignment="1">
      <alignment vertical="center" wrapText="1"/>
    </xf>
    <xf numFmtId="0" fontId="6" fillId="0" borderId="29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5" borderId="28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6" fillId="6" borderId="19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6" borderId="21" xfId="0" applyFont="1" applyFill="1" applyBorder="1" applyAlignment="1">
      <alignment vertical="center" wrapText="1"/>
    </xf>
    <xf numFmtId="4" fontId="6" fillId="3" borderId="14" xfId="0" applyNumberFormat="1" applyFont="1" applyFill="1" applyBorder="1" applyAlignment="1">
      <alignment vertical="center" wrapText="1"/>
    </xf>
    <xf numFmtId="0" fontId="6" fillId="11" borderId="22" xfId="0" applyFont="1" applyFill="1" applyBorder="1" applyAlignment="1">
      <alignment vertical="center" wrapText="1"/>
    </xf>
    <xf numFmtId="0" fontId="6" fillId="11" borderId="19" xfId="0" applyFont="1" applyFill="1" applyBorder="1" applyAlignment="1">
      <alignment vertical="center" wrapText="1"/>
    </xf>
    <xf numFmtId="0" fontId="6" fillId="11" borderId="21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10" borderId="11" xfId="0" applyFont="1" applyFill="1" applyBorder="1" applyAlignment="1">
      <alignment horizontal="left" vertical="top" wrapText="1"/>
    </xf>
    <xf numFmtId="0" fontId="3" fillId="10" borderId="12" xfId="0" applyFont="1" applyFill="1" applyBorder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3" fillId="10" borderId="13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13" borderId="0" xfId="0" applyFont="1" applyFill="1" applyAlignment="1">
      <alignment horizontal="left" vertical="center" wrapText="1"/>
    </xf>
    <xf numFmtId="0" fontId="24" fillId="13" borderId="0" xfId="0" applyFont="1" applyFill="1" applyAlignment="1">
      <alignment horizontal="left" vertical="center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14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22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8" borderId="0" xfId="0" applyNumberFormat="1" applyFont="1" applyFill="1" applyAlignment="1">
      <alignment vertical="center" wrapText="1"/>
    </xf>
    <xf numFmtId="1" fontId="5" fillId="8" borderId="0" xfId="0" applyNumberFormat="1" applyFont="1" applyFill="1" applyAlignment="1">
      <alignment vertical="center" wrapText="1"/>
    </xf>
    <xf numFmtId="4" fontId="5" fillId="11" borderId="4" xfId="0" applyNumberFormat="1" applyFont="1" applyFill="1" applyBorder="1" applyAlignment="1">
      <alignment vertical="center" wrapText="1"/>
    </xf>
    <xf numFmtId="1" fontId="5" fillId="11" borderId="4" xfId="0" applyNumberFormat="1" applyFont="1" applyFill="1" applyBorder="1" applyAlignment="1">
      <alignment horizontal="center" vertical="center" wrapText="1"/>
    </xf>
    <xf numFmtId="4" fontId="5" fillId="6" borderId="17" xfId="0" applyNumberFormat="1" applyFont="1" applyFill="1" applyBorder="1" applyAlignment="1">
      <alignment vertical="center" wrapText="1"/>
    </xf>
    <xf numFmtId="1" fontId="5" fillId="6" borderId="17" xfId="0" applyNumberFormat="1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vertical="center" wrapText="1"/>
    </xf>
    <xf numFmtId="0" fontId="5" fillId="11" borderId="20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vertical="center" wrapText="1"/>
    </xf>
    <xf numFmtId="0" fontId="7" fillId="7" borderId="25" xfId="0" applyFont="1" applyFill="1" applyBorder="1" applyAlignment="1">
      <alignment vertical="center" wrapText="1"/>
    </xf>
    <xf numFmtId="4" fontId="7" fillId="5" borderId="24" xfId="0" applyNumberFormat="1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horizontal="center" vertical="center" wrapText="1"/>
    </xf>
    <xf numFmtId="4" fontId="7" fillId="16" borderId="24" xfId="0" applyNumberFormat="1" applyFont="1" applyFill="1" applyBorder="1" applyAlignment="1">
      <alignment vertical="center" wrapText="1"/>
    </xf>
    <xf numFmtId="4" fontId="23" fillId="2" borderId="5" xfId="0" applyNumberFormat="1" applyFont="1" applyFill="1" applyBorder="1" applyAlignment="1">
      <alignment horizontal="center" vertical="center" wrapText="1"/>
    </xf>
    <xf numFmtId="2" fontId="6" fillId="3" borderId="4" xfId="0" applyNumberFormat="1" applyFont="1" applyFill="1" applyBorder="1" applyAlignment="1">
      <alignment vertical="center" wrapText="1"/>
    </xf>
    <xf numFmtId="2" fontId="6" fillId="3" borderId="14" xfId="0" applyNumberFormat="1" applyFont="1" applyFill="1" applyBorder="1" applyAlignment="1">
      <alignment vertical="center" wrapText="1"/>
    </xf>
    <xf numFmtId="2" fontId="6" fillId="3" borderId="4" xfId="0" applyNumberFormat="1" applyFont="1" applyFill="1" applyBorder="1" applyAlignment="1">
      <alignment horizontal="center" vertical="center" wrapText="1"/>
    </xf>
    <xf numFmtId="2" fontId="6" fillId="3" borderId="14" xfId="0" applyNumberFormat="1" applyFont="1" applyFill="1" applyBorder="1" applyAlignment="1">
      <alignment horizontal="center" vertical="center" wrapText="1"/>
    </xf>
    <xf numFmtId="0" fontId="0" fillId="0" borderId="0" xfId="0" pivotButton="1"/>
    <xf numFmtId="3" fontId="0" fillId="0" borderId="0" xfId="0" applyNumberFormat="1"/>
    <xf numFmtId="0" fontId="13" fillId="9" borderId="0" xfId="0" applyFont="1" applyFill="1" applyAlignment="1">
      <alignment wrapText="1"/>
    </xf>
    <xf numFmtId="4" fontId="0" fillId="0" borderId="0" xfId="0" applyNumberFormat="1"/>
    <xf numFmtId="0" fontId="0" fillId="0" borderId="0" xfId="0" pivotButton="1" applyAlignment="1">
      <alignment wrapText="1"/>
    </xf>
    <xf numFmtId="0" fontId="17" fillId="15" borderId="0" xfId="0" applyFont="1" applyFill="1" applyAlignment="1">
      <alignment wrapText="1"/>
    </xf>
    <xf numFmtId="0" fontId="16" fillId="0" borderId="0" xfId="0" applyFont="1" applyAlignment="1">
      <alignment horizontal="left" vertical="center" wrapText="1"/>
    </xf>
    <xf numFmtId="0" fontId="17" fillId="4" borderId="15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4" borderId="1" xfId="0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2" fillId="0" borderId="11" xfId="0" applyFont="1" applyBorder="1" applyAlignment="1">
      <alignment horizontal="left" vertical="top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3" fillId="10" borderId="0" xfId="0" applyFont="1" applyFill="1" applyAlignment="1">
      <alignment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0" fontId="7" fillId="7" borderId="23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3" fillId="10" borderId="0" xfId="0" applyFont="1" applyFill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2" fillId="14" borderId="16" xfId="0" applyFont="1" applyFill="1" applyBorder="1" applyAlignment="1">
      <alignment horizontal="left" vertical="top" wrapText="1"/>
    </xf>
    <xf numFmtId="0" fontId="2" fillId="14" borderId="17" xfId="0" applyFont="1" applyFill="1" applyBorder="1" applyAlignment="1">
      <alignment horizontal="left" vertical="top" wrapText="1"/>
    </xf>
    <xf numFmtId="0" fontId="2" fillId="14" borderId="26" xfId="0" applyFont="1" applyFill="1" applyBorder="1" applyAlignment="1">
      <alignment horizontal="left" vertical="top" wrapText="1"/>
    </xf>
    <xf numFmtId="0" fontId="2" fillId="14" borderId="8" xfId="0" applyFont="1" applyFill="1" applyBorder="1" applyAlignment="1">
      <alignment horizontal="left" vertical="top" wrapText="1"/>
    </xf>
    <xf numFmtId="4" fontId="2" fillId="14" borderId="30" xfId="0" applyNumberFormat="1" applyFont="1" applyFill="1" applyBorder="1" applyAlignment="1">
      <alignment horizontal="left" vertical="top" wrapText="1"/>
    </xf>
    <xf numFmtId="4" fontId="2" fillId="14" borderId="33" xfId="0" applyNumberFormat="1" applyFont="1" applyFill="1" applyBorder="1" applyAlignment="1">
      <alignment horizontal="left" vertical="top" wrapText="1"/>
    </xf>
    <xf numFmtId="4" fontId="2" fillId="14" borderId="34" xfId="0" applyNumberFormat="1" applyFont="1" applyFill="1" applyBorder="1" applyAlignment="1">
      <alignment horizontal="left" vertical="top" wrapText="1"/>
    </xf>
    <xf numFmtId="4" fontId="2" fillId="14" borderId="31" xfId="0" applyNumberFormat="1" applyFont="1" applyFill="1" applyBorder="1" applyAlignment="1">
      <alignment horizontal="left" vertical="top" wrapText="1"/>
    </xf>
    <xf numFmtId="4" fontId="2" fillId="14" borderId="32" xfId="0" applyNumberFormat="1" applyFont="1" applyFill="1" applyBorder="1" applyAlignment="1">
      <alignment horizontal="left" vertical="top" wrapText="1"/>
    </xf>
    <xf numFmtId="4" fontId="2" fillId="14" borderId="35" xfId="0" applyNumberFormat="1" applyFont="1" applyFill="1" applyBorder="1" applyAlignment="1">
      <alignment horizontal="left" vertical="top" wrapText="1"/>
    </xf>
    <xf numFmtId="0" fontId="3" fillId="10" borderId="11" xfId="0" applyFont="1" applyFill="1" applyBorder="1" applyAlignment="1">
      <alignment horizontal="left" vertical="top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</cellXfs>
  <cellStyles count="3">
    <cellStyle name="Navadno" xfId="0" builtinId="0"/>
    <cellStyle name="Odstotek" xfId="1" builtinId="5"/>
    <cellStyle name="Vejica" xfId="2" builtinId="3"/>
  </cellStyles>
  <dxfs count="204"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190502</xdr:colOff>
      <xdr:row>40</xdr:row>
      <xdr:rowOff>9835</xdr:rowOff>
    </xdr:from>
    <xdr:to>
      <xdr:col>7</xdr:col>
      <xdr:colOff>268880</xdr:colOff>
      <xdr:row>46</xdr:row>
      <xdr:rowOff>107674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4453" b="48078"/>
        <a:stretch/>
      </xdr:blipFill>
      <xdr:spPr>
        <a:xfrm>
          <a:off x="3304763" y="7149444"/>
          <a:ext cx="3523943" cy="2259600"/>
        </a:xfrm>
        <a:prstGeom prst="rect">
          <a:avLst/>
        </a:prstGeom>
      </xdr:spPr>
    </xdr:pic>
    <xdr:clientData/>
  </xdr:twoCellAnchor>
  <xdr:twoCellAnchor editAs="oneCell">
    <xdr:from>
      <xdr:col>4</xdr:col>
      <xdr:colOff>849266</xdr:colOff>
      <xdr:row>0</xdr:row>
      <xdr:rowOff>123825</xdr:rowOff>
    </xdr:from>
    <xdr:to>
      <xdr:col>7</xdr:col>
      <xdr:colOff>341769</xdr:colOff>
      <xdr:row>3</xdr:row>
      <xdr:rowOff>68580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54EC77D9-DEF1-42BF-8EB2-C6CE286B7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6486" y="123825"/>
          <a:ext cx="1732783" cy="447675"/>
        </a:xfrm>
        <a:prstGeom prst="rect">
          <a:avLst/>
        </a:prstGeom>
      </xdr:spPr>
    </xdr:pic>
    <xdr:clientData/>
  </xdr:twoCellAnchor>
  <xdr:twoCellAnchor editAs="oneCell">
    <xdr:from>
      <xdr:col>0</xdr:col>
      <xdr:colOff>563881</xdr:colOff>
      <xdr:row>0</xdr:row>
      <xdr:rowOff>68580</xdr:rowOff>
    </xdr:from>
    <xdr:to>
      <xdr:col>4</xdr:col>
      <xdr:colOff>723901</xdr:colOff>
      <xdr:row>3</xdr:row>
      <xdr:rowOff>129576</xdr:rowOff>
    </xdr:to>
    <xdr:pic>
      <xdr:nvPicPr>
        <xdr:cNvPr id="6" name="Slika 5">
          <a:extLst>
            <a:ext uri="{FF2B5EF4-FFF2-40B4-BE49-F238E27FC236}">
              <a16:creationId xmlns:a16="http://schemas.microsoft.com/office/drawing/2014/main" id="{9850799B-30D4-8ECD-55AD-178D8F6A6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3881" y="68580"/>
          <a:ext cx="4587240" cy="5639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93345</xdr:colOff>
      <xdr:row>0</xdr:row>
      <xdr:rowOff>104776</xdr:rowOff>
    </xdr:from>
    <xdr:to>
      <xdr:col>15</xdr:col>
      <xdr:colOff>883920</xdr:colOff>
      <xdr:row>1</xdr:row>
      <xdr:rowOff>375352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2F70FE5F-8796-8AFE-C64A-713F2D7039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46505" y="104776"/>
          <a:ext cx="2383155" cy="582996"/>
        </a:xfrm>
        <a:prstGeom prst="rect">
          <a:avLst/>
        </a:prstGeom>
      </xdr:spPr>
    </xdr:pic>
    <xdr:clientData/>
  </xdr:twoCellAnchor>
  <xdr:twoCellAnchor editAs="oneCell">
    <xdr:from>
      <xdr:col>5</xdr:col>
      <xdr:colOff>220981</xdr:colOff>
      <xdr:row>0</xdr:row>
      <xdr:rowOff>68580</xdr:rowOff>
    </xdr:from>
    <xdr:to>
      <xdr:col>12</xdr:col>
      <xdr:colOff>556261</xdr:colOff>
      <xdr:row>1</xdr:row>
      <xdr:rowOff>440915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3D059BFC-1A81-1443-9143-C1293889E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16241" y="68580"/>
          <a:ext cx="5570220" cy="68475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naS" refreshedDate="45747.413732060188" createdVersion="8" refreshedVersion="8" minRefreshableVersion="3" recordCount="32" xr:uid="{3BB02D8D-3EAE-459F-A7C3-10CB5DD778D7}">
  <cacheSource type="worksheet">
    <worksheetSource ref="A6:Q38" sheet="2. FINANČNI NAČRT"/>
  </cacheSource>
  <cacheFields count="17">
    <cacheField name="Faza" numFmtId="0">
      <sharedItems count="2">
        <s v="FAZA 1"/>
        <s v="FAZA 2"/>
      </sharedItems>
    </cacheField>
    <cacheField name="Naziv aktivnosti" numFmtId="0">
      <sharedItems containsNonDate="0" containsBlank="1" count="2">
        <m/>
        <s v="A1 - analiza območja" u="1"/>
      </sharedItems>
    </cacheField>
    <cacheField name="Nosilec stroška" numFmtId="4">
      <sharedItems containsNonDate="0" containsBlank="1" count="3">
        <m/>
        <s v="VP- kočevje" u="1"/>
        <s v="P1- ribnica" u="1"/>
      </sharedItems>
    </cacheField>
    <cacheField name="Kategorija stroška" numFmtId="0">
      <sharedItems containsNonDate="0" containsBlank="1" count="8">
        <m/>
        <s v="Vodenje in koordinacija" u="1"/>
        <s v="Strokovna in tehnična pomoč" u="1"/>
        <s v="Prostovoljsko delo - organizacijsko" u="1"/>
        <s v="Izvajanje neindustrijske dejavnosti" u="1"/>
        <s v="Prostovoljsko delo - vsebinsko" u="1"/>
        <s v="Prostovoljsko delo - drugo" u="1"/>
        <s v="Delo kmeta" u="1"/>
      </sharedItems>
    </cacheField>
    <cacheField name="Opis stroška" numFmtId="0">
      <sharedItems containsNonDate="0" containsString="0" containsBlank="1"/>
    </cacheField>
    <cacheField name="Enota" numFmtId="2">
      <sharedItems/>
    </cacheField>
    <cacheField name="Količina" numFmtId="2">
      <sharedItems containsNonDate="0" containsString="0" containsBlank="1"/>
    </cacheField>
    <cacheField name="Cena na enoto)" numFmtId="2">
      <sharedItems/>
    </cacheField>
    <cacheField name="Skupna vrednost " numFmtId="4">
      <sharedItems/>
    </cacheField>
    <cacheField name="Upravičen strošek (€) " numFmtId="4">
      <sharedItems containsNonDate="0" containsString="0" containsBlank="1"/>
    </cacheField>
    <cacheField name="Delež sofinanciranja (%)" numFmtId="0">
      <sharedItems containsSemiMixedTypes="0" containsString="0" containsNumber="1" containsInteger="1" minValue="80" maxValue="80"/>
    </cacheField>
    <cacheField name="Znesek sofinanciranja (€)" numFmtId="4">
      <sharedItems containsSemiMixedTypes="0" containsString="0" containsNumber="1" containsInteger="1" minValue="0" maxValue="0"/>
    </cacheField>
    <cacheField name="Lastna sredstva (€)" numFmtId="4">
      <sharedItems/>
    </cacheField>
    <cacheField name="Pavšal (40 %)" numFmtId="4">
      <sharedItems containsSemiMixedTypes="0" containsString="0" containsNumber="1" containsInteger="1" minValue="0" maxValue="0"/>
    </cacheField>
    <cacheField name="Znesek sofinanciranja pavšal (€)" numFmtId="4">
      <sharedItems containsSemiMixedTypes="0" containsString="0" containsNumber="1" containsInteger="1" minValue="0" maxValue="0"/>
    </cacheField>
    <cacheField name="SKUPAJ znesek sofinanciranja" numFmtId="4">
      <sharedItems containsSemiMixedTypes="0" containsString="0" containsNumber="1" containsInteger="1" minValue="0" maxValue="0"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36A87-82DA-4CFB-8A8B-0C3B756A9F30}" name="Vrtilna tabela1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197:E199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0"/>
        <item m="1" x="1"/>
        <item t="default"/>
      </items>
    </pivotField>
    <pivotField compact="0" outline="0" subtotalTop="0" showAll="0"/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7">
    <format dxfId="175">
      <pivotArea outline="0" collapsedLevelsAreSubtotals="1" fieldPosition="0"/>
    </format>
    <format dxfId="174">
      <pivotArea field="0" type="button" dataOnly="0" labelOnly="1" outline="0" axis="axisPage" fieldPosition="0"/>
    </format>
    <format dxfId="173">
      <pivotArea dataOnly="0" labelOnly="1" outline="0" fieldPosition="0">
        <references count="1">
          <reference field="0" count="0"/>
        </references>
      </pivotArea>
    </format>
    <format dxfId="172">
      <pivotArea field="0" type="button" dataOnly="0" labelOnly="1" outline="0" axis="axisPage" fieldPosition="0"/>
    </format>
    <format dxfId="171">
      <pivotArea dataOnly="0" labelOnly="1" outline="0" fieldPosition="0">
        <references count="1">
          <reference field="0" count="0"/>
        </references>
      </pivotArea>
    </format>
    <format dxfId="170">
      <pivotArea field="0" type="button" dataOnly="0" labelOnly="1" outline="0" axis="axisPage" fieldPosition="0"/>
    </format>
    <format dxfId="169">
      <pivotArea dataOnly="0" labelOnly="1" outline="0" fieldPosition="0">
        <references count="1">
          <reference field="0" count="0"/>
        </references>
      </pivotArea>
    </format>
    <format dxfId="168">
      <pivotArea type="all" dataOnly="0" outline="0" fieldPosition="0"/>
    </format>
    <format dxfId="167">
      <pivotArea field="0" type="button" dataOnly="0" labelOnly="1" outline="0" axis="axisPage" fieldPosition="0"/>
    </format>
    <format dxfId="166">
      <pivotArea field="3" type="button" dataOnly="0" labelOnly="1" outline="0"/>
    </format>
    <format dxfId="165">
      <pivotArea dataOnly="0" labelOnly="1" grandRow="1" outline="0" fieldPosition="0"/>
    </format>
    <format dxfId="164">
      <pivotArea field="0" type="button" dataOnly="0" labelOnly="1" outline="0" axis="axisPage" fieldPosition="0"/>
    </format>
    <format dxfId="163">
      <pivotArea dataOnly="0" labelOnly="1" outline="0" fieldPosition="0">
        <references count="1">
          <reference field="0" count="0"/>
        </references>
      </pivotArea>
    </format>
    <format dxfId="162">
      <pivotArea field="3" type="button" dataOnly="0" labelOnly="1" outline="0"/>
    </format>
    <format dxfId="161">
      <pivotArea dataOnly="0" labelOnly="1" grandRow="1" outline="0" fieldPosition="0"/>
    </format>
    <format dxfId="160">
      <pivotArea outline="0" fieldPosition="0">
        <references count="1">
          <reference field="4294967294" count="1">
            <x v="0"/>
          </reference>
        </references>
      </pivotArea>
    </format>
    <format dxfId="159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70B2E-2581-470A-ADA7-9EDAB30D9A5E}" name="Vrtilna tabela8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95:F98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0"/>
        <item m="1" x="1"/>
        <item m="1" x="2"/>
        <item t="default"/>
      </items>
    </pivotField>
    <pivotField axis="axisRow"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18">
      <pivotArea outline="0" collapsedLevelsAreSubtotals="1" fieldPosition="0"/>
    </format>
    <format dxfId="17">
      <pivotArea field="0" type="button" dataOnly="0" labelOnly="1" outline="0" axis="axisPage" fieldPosition="0"/>
    </format>
    <format dxfId="16">
      <pivotArea dataOnly="0" labelOnly="1" outline="0" fieldPosition="0">
        <references count="1">
          <reference field="0" count="0"/>
        </references>
      </pivotArea>
    </format>
    <format dxfId="15">
      <pivotArea field="0" type="button" dataOnly="0" labelOnly="1" outline="0" axis="axisPage" fieldPosition="0"/>
    </format>
    <format dxfId="14">
      <pivotArea dataOnly="0" labelOnly="1" outline="0" fieldPosition="0">
        <references count="1">
          <reference field="0" count="0"/>
        </references>
      </pivotArea>
    </format>
    <format dxfId="13">
      <pivotArea field="0" type="button" dataOnly="0" labelOnly="1" outline="0" axis="axisPage" fieldPosition="0"/>
    </format>
    <format dxfId="12">
      <pivotArea dataOnly="0" labelOnly="1" outline="0" fieldPosition="0">
        <references count="1">
          <reference field="0" count="0"/>
        </references>
      </pivotArea>
    </format>
    <format dxfId="11">
      <pivotArea type="all" dataOnly="0" outline="0" fieldPosition="0"/>
    </format>
    <format dxfId="10">
      <pivotArea field="0" type="button" dataOnly="0" labelOnly="1" outline="0" axis="axisPage" fieldPosition="0"/>
    </format>
    <format dxfId="9">
      <pivotArea field="3" type="button" dataOnly="0" labelOnly="1" outline="0" axis="axisRow" fieldPosition="1"/>
    </format>
    <format dxfId="8">
      <pivotArea dataOnly="0" labelOnly="1" grandRow="1" outline="0" fieldPosition="0"/>
    </format>
    <format dxfId="7">
      <pivotArea field="0" type="button" dataOnly="0" labelOnly="1" outline="0" axis="axisPage" fieldPosition="0"/>
    </format>
    <format dxfId="6">
      <pivotArea dataOnly="0" labelOnly="1" outline="0" fieldPosition="0">
        <references count="1">
          <reference field="2" count="1">
            <x v="0"/>
          </reference>
        </references>
      </pivotArea>
    </format>
    <format dxfId="5">
      <pivotArea dataOnly="0" labelOnly="1" outline="0" fieldPosition="0">
        <references count="1">
          <reference field="0" count="0"/>
        </references>
      </pivotArea>
    </format>
    <format dxfId="4">
      <pivotArea field="3" type="button" dataOnly="0" labelOnly="1" outline="0" axis="axisRow" fieldPosition="1"/>
    </format>
    <format dxfId="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">
      <pivotArea dataOnly="0" labelOnly="1" grandRow="1" outline="0" fieldPosition="0"/>
    </format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960A61-FE5F-4308-9548-44857B2D5041}" name="Vrtilna tabela7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m="1" x="1"/>
        <item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35">
      <pivotArea outline="0" collapsedLevelsAreSubtotals="1" fieldPosition="0"/>
    </format>
    <format dxfId="34">
      <pivotArea field="0" type="button" dataOnly="0" labelOnly="1" outline="0" axis="axisPage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field="0" type="button" dataOnly="0" labelOnly="1" outline="0" axis="axisPage" fieldPosition="0"/>
    </format>
    <format dxfId="31">
      <pivotArea dataOnly="0" labelOnly="1" outline="0" fieldPosition="0">
        <references count="1">
          <reference field="0" count="0"/>
        </references>
      </pivotArea>
    </format>
    <format dxfId="30">
      <pivotArea type="all" dataOnly="0" outline="0" fieldPosition="0"/>
    </format>
    <format dxfId="29">
      <pivotArea field="0" type="button" dataOnly="0" labelOnly="1" outline="0" axis="axisPage" fieldPosition="0"/>
    </format>
    <format dxfId="28">
      <pivotArea field="3" type="button" dataOnly="0" labelOnly="1" outline="0" axis="axisRow" fieldPosition="1"/>
    </format>
    <format dxfId="27">
      <pivotArea dataOnly="0" labelOnly="1" grandRow="1" outline="0" fieldPosition="0"/>
    </format>
    <format dxfId="26">
      <pivotArea field="0" type="button" dataOnly="0" labelOnly="1" outline="0" axis="axisPage" fieldPosition="0"/>
    </format>
    <format dxfId="25">
      <pivotArea dataOnly="0" labelOnly="1" outline="0" fieldPosition="0">
        <references count="1">
          <reference field="2" count="1">
            <x v="0"/>
          </reference>
        </references>
      </pivotArea>
    </format>
    <format dxfId="24">
      <pivotArea dataOnly="0" labelOnly="1" outline="0" fieldPosition="0">
        <references count="1">
          <reference field="0" count="0"/>
        </references>
      </pivotArea>
    </format>
    <format dxfId="23">
      <pivotArea field="3" type="button" dataOnly="0" labelOnly="1" outline="0" axis="axisRow" fieldPosition="1"/>
    </format>
    <format dxfId="2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1">
      <pivotArea dataOnly="0" labelOnly="1" grandRow="1" outline="0" fieldPosition="0"/>
    </format>
    <format dxfId="20">
      <pivotArea outline="0" fieldPosition="0">
        <references count="1">
          <reference field="4294967294" count="1">
            <x v="0"/>
          </reference>
        </references>
      </pivotArea>
    </format>
    <format dxfId="19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5525D-4F90-4492-AB37-14D20DDF8281}" name="Vrtilna tabela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182:F185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axis="axisRow"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52">
      <pivotArea outline="0" collapsedLevelsAreSubtotals="1" fieldPosition="0"/>
    </format>
    <format dxfId="51">
      <pivotArea field="1" type="button" dataOnly="0" labelOnly="1" outline="0"/>
    </format>
    <format dxfId="50">
      <pivotArea type="all" dataOnly="0" outline="0" fieldPosition="0"/>
    </format>
    <format dxfId="49">
      <pivotArea field="0" type="button" dataOnly="0" labelOnly="1" outline="0" axis="axisPage" fieldPosition="0"/>
    </format>
    <format dxfId="48">
      <pivotArea field="2" type="button" dataOnly="0" labelOnly="1" outline="0" axis="axisRow" fieldPosition="0"/>
    </format>
    <format dxfId="47">
      <pivotArea dataOnly="0" labelOnly="1" fieldPosition="0">
        <references count="1">
          <reference field="2" count="0"/>
        </references>
      </pivotArea>
    </format>
    <format dxfId="46">
      <pivotArea dataOnly="0" labelOnly="1" grandRow="1" outline="0" fieldPosition="0"/>
    </format>
    <format dxfId="45">
      <pivotArea field="0" type="button" dataOnly="0" labelOnly="1" outline="0" axis="axisPage" fieldPosition="0"/>
    </format>
    <format dxfId="44">
      <pivotArea field="2" type="button" dataOnly="0" labelOnly="1" outline="0" axis="axisRow" fieldPosition="0"/>
    </format>
    <format dxfId="43">
      <pivotArea dataOnly="0" labelOnly="1" fieldPosition="0">
        <references count="1">
          <reference field="2" count="0"/>
        </references>
      </pivotArea>
    </format>
    <format dxfId="42">
      <pivotArea dataOnly="0" labelOnly="1" outline="0" fieldPosition="0">
        <references count="1">
          <reference field="2" count="1">
            <x v="0"/>
          </reference>
        </references>
      </pivotArea>
    </format>
    <format dxfId="41">
      <pivotArea dataOnly="0" labelOnly="1" outline="0" fieldPosition="0">
        <references count="1">
          <reference field="0" count="0"/>
        </references>
      </pivotArea>
    </format>
    <format dxfId="40">
      <pivotArea field="3" type="button" dataOnly="0" labelOnly="1" outline="0" axis="axisRow" fieldPosition="1"/>
    </format>
    <format dxfId="39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38">
      <pivotArea dataOnly="0" labelOnly="1" grandRow="1" outline="0" fieldPosition="0"/>
    </format>
    <format dxfId="37">
      <pivotArea outline="0" fieldPosition="0">
        <references count="1">
          <reference field="4294967294" count="1">
            <x v="0"/>
          </reference>
        </references>
      </pivotArea>
    </format>
    <format dxfId="3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0F50B-274C-4D18-B0F9-EB8E602A6228}" name="Vrtilna tabela1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6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0"/>
        <item m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5">
    <format dxfId="190">
      <pivotArea outline="0" collapsedLevelsAreSubtotals="1" fieldPosition="0"/>
    </format>
    <format dxfId="189">
      <pivotArea field="0" type="button" dataOnly="0" labelOnly="1" outline="0" axis="axisPage" fieldPosition="0"/>
    </format>
    <format dxfId="188">
      <pivotArea dataOnly="0" labelOnly="1" outline="0" fieldPosition="0">
        <references count="1">
          <reference field="0" count="0"/>
        </references>
      </pivotArea>
    </format>
    <format dxfId="187">
      <pivotArea field="0" type="button" dataOnly="0" labelOnly="1" outline="0" axis="axisPage" fieldPosition="0"/>
    </format>
    <format dxfId="186">
      <pivotArea dataOnly="0" labelOnly="1" outline="0" fieldPosition="0">
        <references count="1">
          <reference field="0" count="0"/>
        </references>
      </pivotArea>
    </format>
    <format dxfId="185">
      <pivotArea type="all" dataOnly="0" outline="0" fieldPosition="0"/>
    </format>
    <format dxfId="184">
      <pivotArea field="0" type="button" dataOnly="0" labelOnly="1" outline="0" axis="axisPage" fieldPosition="0"/>
    </format>
    <format dxfId="183">
      <pivotArea field="3" type="button" dataOnly="0" labelOnly="1" outline="0"/>
    </format>
    <format dxfId="182">
      <pivotArea dataOnly="0" labelOnly="1" grandRow="1" outline="0" fieldPosition="0"/>
    </format>
    <format dxfId="181">
      <pivotArea field="0" type="button" dataOnly="0" labelOnly="1" outline="0" axis="axisPage" fieldPosition="0"/>
    </format>
    <format dxfId="180">
      <pivotArea dataOnly="0" labelOnly="1" outline="0" fieldPosition="0">
        <references count="1">
          <reference field="0" count="0"/>
        </references>
      </pivotArea>
    </format>
    <format dxfId="179">
      <pivotArea field="3" type="button" dataOnly="0" labelOnly="1" outline="0"/>
    </format>
    <format dxfId="178">
      <pivotArea dataOnly="0" labelOnly="1" grandRow="1" outline="0" fieldPosition="0"/>
    </format>
    <format dxfId="177">
      <pivotArea outline="0" fieldPosition="0">
        <references count="1">
          <reference field="4294967294" count="1">
            <x v="0"/>
          </reference>
        </references>
      </pivotArea>
    </format>
    <format dxfId="17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7DC6C-8B27-48B9-B2ED-3BFD863C0076}" name="Vrtilna tabela1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321:E323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0"/>
        <item m="1" x="1"/>
        <item t="default"/>
      </items>
    </pivotField>
    <pivotField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3">
    <format dxfId="203">
      <pivotArea outline="0" collapsedLevelsAreSubtotals="1" fieldPosition="0"/>
    </format>
    <format dxfId="202">
      <pivotArea field="1" type="button" dataOnly="0" labelOnly="1" outline="0" axis="axisRow" fieldPosition="0"/>
    </format>
    <format dxfId="201">
      <pivotArea type="all" dataOnly="0" outline="0" fieldPosition="0"/>
    </format>
    <format dxfId="200">
      <pivotArea field="0" type="button" dataOnly="0" labelOnly="1" outline="0" axis="axisPage" fieldPosition="0"/>
    </format>
    <format dxfId="199">
      <pivotArea field="2" type="button" dataOnly="0" labelOnly="1" outline="0"/>
    </format>
    <format dxfId="198">
      <pivotArea dataOnly="0" labelOnly="1" grandRow="1" outline="0" fieldPosition="0"/>
    </format>
    <format dxfId="197">
      <pivotArea field="0" type="button" dataOnly="0" labelOnly="1" outline="0" axis="axisPage" fieldPosition="0"/>
    </format>
    <format dxfId="196">
      <pivotArea field="2" type="button" dataOnly="0" labelOnly="1" outline="0"/>
    </format>
    <format dxfId="195">
      <pivotArea dataOnly="0" labelOnly="1" outline="0" fieldPosition="0">
        <references count="1">
          <reference field="0" count="0"/>
        </references>
      </pivotArea>
    </format>
    <format dxfId="194">
      <pivotArea field="3" type="button" dataOnly="0" labelOnly="1" outline="0"/>
    </format>
    <format dxfId="193">
      <pivotArea dataOnly="0" labelOnly="1" grandRow="1" outline="0" fieldPosition="0"/>
    </format>
    <format dxfId="192">
      <pivotArea outline="0" fieldPosition="0">
        <references count="1">
          <reference field="4294967294" count="1">
            <x v="0"/>
          </reference>
        </references>
      </pivotArea>
    </format>
    <format dxfId="191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279D5A-785C-4A91-8CFF-C3288E7813E9}" name="Vrtilna tabela1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133:E135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0"/>
        <item m="1" x="1"/>
        <item m="1" x="2"/>
        <item t="default"/>
      </items>
    </pivotField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Znesek sofinanciranja pavšal (€)" fld="14" baseField="0" baseItem="0"/>
    <dataField name="Vsota od Pavšal (40 %)" fld="13" baseField="0" baseItem="0"/>
  </dataFields>
  <formats count="19">
    <format dxfId="124">
      <pivotArea outline="0" collapsedLevelsAreSubtotals="1" fieldPosition="0"/>
    </format>
    <format dxfId="123">
      <pivotArea field="0" type="button" dataOnly="0" labelOnly="1" outline="0" axis="axisPage" fieldPosition="0"/>
    </format>
    <format dxfId="122">
      <pivotArea dataOnly="0" labelOnly="1" outline="0" fieldPosition="0">
        <references count="1">
          <reference field="0" count="0"/>
        </references>
      </pivotArea>
    </format>
    <format dxfId="121">
      <pivotArea field="0" type="button" dataOnly="0" labelOnly="1" outline="0" axis="axisPage" fieldPosition="0"/>
    </format>
    <format dxfId="120">
      <pivotArea dataOnly="0" labelOnly="1" outline="0" fieldPosition="0">
        <references count="1">
          <reference field="0" count="0"/>
        </references>
      </pivotArea>
    </format>
    <format dxfId="119">
      <pivotArea field="0" type="button" dataOnly="0" labelOnly="1" outline="0" axis="axisPage" fieldPosition="0"/>
    </format>
    <format dxfId="118">
      <pivotArea dataOnly="0" labelOnly="1" outline="0" fieldPosition="0">
        <references count="1">
          <reference field="0" count="0"/>
        </references>
      </pivotArea>
    </format>
    <format dxfId="117">
      <pivotArea type="all" dataOnly="0" outline="0" fieldPosition="0"/>
    </format>
    <format dxfId="116">
      <pivotArea field="0" type="button" dataOnly="0" labelOnly="1" outline="0" axis="axisPage" fieldPosition="0"/>
    </format>
    <format dxfId="115">
      <pivotArea field="3" type="button" dataOnly="0" labelOnly="1" outline="0"/>
    </format>
    <format dxfId="114">
      <pivotArea dataOnly="0" labelOnly="1" grandRow="1" outline="0" fieldPosition="0"/>
    </format>
    <format dxfId="113">
      <pivotArea field="0" type="button" dataOnly="0" labelOnly="1" outline="0" axis="axisPage" fieldPosition="0"/>
    </format>
    <format dxfId="112">
      <pivotArea dataOnly="0" labelOnly="1" outline="0" fieldPosition="0">
        <references count="1">
          <reference field="2" count="1">
            <x v="0"/>
          </reference>
        </references>
      </pivotArea>
    </format>
    <format dxfId="111">
      <pivotArea dataOnly="0" labelOnly="1" outline="0" fieldPosition="0">
        <references count="1">
          <reference field="0" count="0"/>
        </references>
      </pivotArea>
    </format>
    <format dxfId="110">
      <pivotArea field="3" type="button" dataOnly="0" labelOnly="1" outline="0"/>
    </format>
    <format dxfId="109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08">
      <pivotArea dataOnly="0" labelOnly="1" grandRow="1" outline="0" fieldPosition="0"/>
    </format>
    <format dxfId="107">
      <pivotArea outline="0" fieldPosition="0">
        <references count="1">
          <reference field="4294967294" count="1">
            <x v="0"/>
          </reference>
        </references>
      </pivotArea>
    </format>
    <format dxfId="10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84D817-3D7F-4F6E-9FC8-DD3F8B92A1B7}" name="Vrtilna tabela11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6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m="1" x="1"/>
        <item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141">
      <pivotArea outline="0" collapsedLevelsAreSubtotals="1" fieldPosition="0"/>
    </format>
    <format dxfId="140">
      <pivotArea field="0" type="button" dataOnly="0" labelOnly="1" outline="0" axis="axisPage" fieldPosition="0"/>
    </format>
    <format dxfId="139">
      <pivotArea dataOnly="0" labelOnly="1" outline="0" fieldPosition="0">
        <references count="1">
          <reference field="0" count="0"/>
        </references>
      </pivotArea>
    </format>
    <format dxfId="138">
      <pivotArea field="0" type="button" dataOnly="0" labelOnly="1" outline="0" axis="axisPage" fieldPosition="0"/>
    </format>
    <format dxfId="137">
      <pivotArea dataOnly="0" labelOnly="1" outline="0" fieldPosition="0">
        <references count="1">
          <reference field="0" count="0"/>
        </references>
      </pivotArea>
    </format>
    <format dxfId="136">
      <pivotArea type="all" dataOnly="0" outline="0" fieldPosition="0"/>
    </format>
    <format dxfId="135">
      <pivotArea field="0" type="button" dataOnly="0" labelOnly="1" outline="0" axis="axisPage" fieldPosition="0"/>
    </format>
    <format dxfId="134">
      <pivotArea field="3" type="button" dataOnly="0" labelOnly="1" outline="0"/>
    </format>
    <format dxfId="133">
      <pivotArea dataOnly="0" labelOnly="1" grandRow="1" outline="0" fieldPosition="0"/>
    </format>
    <format dxfId="132">
      <pivotArea field="0" type="button" dataOnly="0" labelOnly="1" outline="0" axis="axisPage" fieldPosition="0"/>
    </format>
    <format dxfId="131">
      <pivotArea dataOnly="0" labelOnly="1" outline="0" fieldPosition="0">
        <references count="1">
          <reference field="2" count="1">
            <x v="0"/>
          </reference>
        </references>
      </pivotArea>
    </format>
    <format dxfId="130">
      <pivotArea dataOnly="0" labelOnly="1" outline="0" fieldPosition="0">
        <references count="1">
          <reference field="0" count="0"/>
        </references>
      </pivotArea>
    </format>
    <format dxfId="129">
      <pivotArea field="3" type="button" dataOnly="0" labelOnly="1" outline="0"/>
    </format>
    <format dxfId="12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7">
      <pivotArea dataOnly="0" labelOnly="1" grandRow="1" outline="0" fieldPosition="0"/>
    </format>
    <format dxfId="126">
      <pivotArea outline="0" fieldPosition="0">
        <references count="1">
          <reference field="4294967294" count="1">
            <x v="0"/>
          </reference>
        </references>
      </pivotArea>
    </format>
    <format dxfId="125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27FA34-1217-43B0-A987-A21AAEAD8456}" name="Vrtilna tabela10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22:E224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158">
      <pivotArea outline="0" collapsedLevelsAreSubtotals="1" fieldPosition="0"/>
    </format>
    <format dxfId="157">
      <pivotArea field="1" type="button" dataOnly="0" labelOnly="1" outline="0"/>
    </format>
    <format dxfId="156">
      <pivotArea type="all" dataOnly="0" outline="0" fieldPosition="0"/>
    </format>
    <format dxfId="155">
      <pivotArea field="0" type="button" dataOnly="0" labelOnly="1" outline="0" axis="axisPage" fieldPosition="0"/>
    </format>
    <format dxfId="154">
      <pivotArea field="2" type="button" dataOnly="0" labelOnly="1" outline="0" axis="axisRow" fieldPosition="0"/>
    </format>
    <format dxfId="153">
      <pivotArea dataOnly="0" labelOnly="1" fieldPosition="0">
        <references count="1">
          <reference field="2" count="0"/>
        </references>
      </pivotArea>
    </format>
    <format dxfId="152">
      <pivotArea dataOnly="0" labelOnly="1" grandRow="1" outline="0" fieldPosition="0"/>
    </format>
    <format dxfId="151">
      <pivotArea field="0" type="button" dataOnly="0" labelOnly="1" outline="0" axis="axisPage" fieldPosition="0"/>
    </format>
    <format dxfId="150">
      <pivotArea field="2" type="button" dataOnly="0" labelOnly="1" outline="0" axis="axisRow" fieldPosition="0"/>
    </format>
    <format dxfId="149">
      <pivotArea dataOnly="0" labelOnly="1" fieldPosition="0">
        <references count="1">
          <reference field="2" count="0"/>
        </references>
      </pivotArea>
    </format>
    <format dxfId="148">
      <pivotArea dataOnly="0" labelOnly="1" outline="0" fieldPosition="0">
        <references count="1">
          <reference field="2" count="1">
            <x v="0"/>
          </reference>
        </references>
      </pivotArea>
    </format>
    <format dxfId="147">
      <pivotArea dataOnly="0" labelOnly="1" outline="0" fieldPosition="0">
        <references count="1">
          <reference field="0" count="0"/>
        </references>
      </pivotArea>
    </format>
    <format dxfId="146">
      <pivotArea field="3" type="button" dataOnly="0" labelOnly="1" outline="0"/>
    </format>
    <format dxfId="145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44">
      <pivotArea dataOnly="0" labelOnly="1" grandRow="1" outline="0" fieldPosition="0"/>
    </format>
    <format dxfId="143">
      <pivotArea outline="0" fieldPosition="0">
        <references count="1">
          <reference field="4294967294" count="1">
            <x v="0"/>
          </reference>
        </references>
      </pivotArea>
    </format>
    <format dxfId="142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FA54E8-7D18-4CFE-8E23-A8271F1230D1}" name="Vrtilna tabela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177:F180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69">
      <pivotArea outline="0" collapsedLevelsAreSubtotals="1" fieldPosition="0"/>
    </format>
    <format dxfId="68">
      <pivotArea field="1" type="button" dataOnly="0" labelOnly="1" outline="0" axis="axisRow" fieldPosition="1"/>
    </format>
    <format dxfId="67">
      <pivotArea type="all" dataOnly="0" outline="0" fieldPosition="0"/>
    </format>
    <format dxfId="66">
      <pivotArea field="0" type="button" dataOnly="0" labelOnly="1" outline="0" axis="axisPage" fieldPosition="0"/>
    </format>
    <format dxfId="65">
      <pivotArea field="2" type="button" dataOnly="0" labelOnly="1" outline="0" axis="axisRow" fieldPosition="0"/>
    </format>
    <format dxfId="64">
      <pivotArea dataOnly="0" labelOnly="1" fieldPosition="0">
        <references count="1">
          <reference field="2" count="0"/>
        </references>
      </pivotArea>
    </format>
    <format dxfId="63">
      <pivotArea dataOnly="0" labelOnly="1" grandRow="1" outline="0" fieldPosition="0"/>
    </format>
    <format dxfId="62">
      <pivotArea field="0" type="button" dataOnly="0" labelOnly="1" outline="0" axis="axisPage" fieldPosition="0"/>
    </format>
    <format dxfId="61">
      <pivotArea field="2" type="button" dataOnly="0" labelOnly="1" outline="0" axis="axisRow" fieldPosition="0"/>
    </format>
    <format dxfId="60">
      <pivotArea dataOnly="0" labelOnly="1" fieldPosition="0">
        <references count="1">
          <reference field="2" count="0"/>
        </references>
      </pivotArea>
    </format>
    <format dxfId="59">
      <pivotArea dataOnly="0" labelOnly="1" outline="0" fieldPosition="0">
        <references count="1">
          <reference field="2" count="1">
            <x v="0"/>
          </reference>
        </references>
      </pivotArea>
    </format>
    <format dxfId="58">
      <pivotArea dataOnly="0" labelOnly="1" outline="0" fieldPosition="0">
        <references count="1">
          <reference field="0" count="0"/>
        </references>
      </pivotArea>
    </format>
    <format dxfId="57">
      <pivotArea field="3" type="button" dataOnly="0" labelOnly="1" outline="0"/>
    </format>
    <format dxfId="5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5">
      <pivotArea dataOnly="0" labelOnly="1" grandRow="1" outline="0" fieldPosition="0"/>
    </format>
    <format dxfId="54">
      <pivotArea outline="0" fieldPosition="0">
        <references count="1">
          <reference field="4294967294" count="1">
            <x v="0"/>
          </reference>
        </references>
      </pivotArea>
    </format>
    <format dxfId="53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8A1FBD-0B76-4BE2-B597-F5BC6B6E7E34}" name="Vrtilna tabela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0"/>
        <item m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m="1" x="1"/>
        <item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86">
      <pivotArea outline="0" collapsedLevelsAreSubtotals="1" fieldPosition="0"/>
    </format>
    <format dxfId="85">
      <pivotArea field="0" type="button" dataOnly="0" labelOnly="1" outline="0" axis="axisPage" fieldPosition="0"/>
    </format>
    <format dxfId="84">
      <pivotArea dataOnly="0" labelOnly="1" outline="0" fieldPosition="0">
        <references count="1">
          <reference field="0" count="0"/>
        </references>
      </pivotArea>
    </format>
    <format dxfId="83">
      <pivotArea field="0" type="button" dataOnly="0" labelOnly="1" outline="0" axis="axisPage" fieldPosition="0"/>
    </format>
    <format dxfId="82">
      <pivotArea dataOnly="0" labelOnly="1" outline="0" fieldPosition="0">
        <references count="1">
          <reference field="0" count="0"/>
        </references>
      </pivotArea>
    </format>
    <format dxfId="81">
      <pivotArea type="all" dataOnly="0" outline="0" fieldPosition="0"/>
    </format>
    <format dxfId="80">
      <pivotArea field="0" type="button" dataOnly="0" labelOnly="1" outline="0" axis="axisPage" fieldPosition="0"/>
    </format>
    <format dxfId="79">
      <pivotArea field="3" type="button" dataOnly="0" labelOnly="1" outline="0"/>
    </format>
    <format dxfId="78">
      <pivotArea dataOnly="0" labelOnly="1" grandRow="1" outline="0" fieldPosition="0"/>
    </format>
    <format dxfId="77">
      <pivotArea field="0" type="button" dataOnly="0" labelOnly="1" outline="0" axis="axisPage" fieldPosition="0"/>
    </format>
    <format dxfId="76">
      <pivotArea dataOnly="0" labelOnly="1" outline="0" fieldPosition="0">
        <references count="1">
          <reference field="2" count="1">
            <x v="0"/>
          </reference>
        </references>
      </pivotArea>
    </format>
    <format dxfId="75">
      <pivotArea dataOnly="0" labelOnly="1" outline="0" fieldPosition="0">
        <references count="1">
          <reference field="0" count="0"/>
        </references>
      </pivotArea>
    </format>
    <format dxfId="74">
      <pivotArea field="3" type="button" dataOnly="0" labelOnly="1" outline="0"/>
    </format>
    <format dxfId="7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72">
      <pivotArea dataOnly="0" labelOnly="1" grandRow="1" outline="0" fieldPosition="0"/>
    </format>
    <format dxfId="71">
      <pivotArea outline="0" fieldPosition="0">
        <references count="1">
          <reference field="4294967294" count="1">
            <x v="0"/>
          </reference>
        </references>
      </pivotArea>
    </format>
    <format dxfId="7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D9F63-F64C-41A6-B3D2-3344AA829374}" name="Vrtilna tabela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103:F106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0"/>
        <item m="1" x="1"/>
        <item t="default"/>
      </items>
    </pivotField>
    <pivotField axis="axisRow" compact="0" outline="0" subtotalTop="0" showAll="0">
      <items count="4">
        <item x="0"/>
        <item m="1" x="1"/>
        <item m="1" x="2"/>
        <item t="default"/>
      </items>
    </pivotField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105">
      <pivotArea outline="0" collapsedLevelsAreSubtotals="1" fieldPosition="0"/>
    </format>
    <format dxfId="104">
      <pivotArea field="0" type="button" dataOnly="0" labelOnly="1" outline="0" axis="axisPage" fieldPosition="0"/>
    </format>
    <format dxfId="103">
      <pivotArea dataOnly="0" labelOnly="1" outline="0" fieldPosition="0">
        <references count="1">
          <reference field="0" count="0"/>
        </references>
      </pivotArea>
    </format>
    <format dxfId="102">
      <pivotArea field="0" type="button" dataOnly="0" labelOnly="1" outline="0" axis="axisPage" fieldPosition="0"/>
    </format>
    <format dxfId="101">
      <pivotArea dataOnly="0" labelOnly="1" outline="0" fieldPosition="0">
        <references count="1">
          <reference field="0" count="0"/>
        </references>
      </pivotArea>
    </format>
    <format dxfId="100">
      <pivotArea field="0" type="button" dataOnly="0" labelOnly="1" outline="0" axis="axisPage" fieldPosition="0"/>
    </format>
    <format dxfId="99">
      <pivotArea dataOnly="0" labelOnly="1" outline="0" fieldPosition="0">
        <references count="1">
          <reference field="0" count="0"/>
        </references>
      </pivotArea>
    </format>
    <format dxfId="98">
      <pivotArea type="all" dataOnly="0" outline="0" fieldPosition="0"/>
    </format>
    <format dxfId="97">
      <pivotArea field="0" type="button" dataOnly="0" labelOnly="1" outline="0" axis="axisPage" fieldPosition="0"/>
    </format>
    <format dxfId="96">
      <pivotArea field="3" type="button" dataOnly="0" labelOnly="1" outline="0"/>
    </format>
    <format dxfId="95">
      <pivotArea dataOnly="0" labelOnly="1" grandRow="1" outline="0" fieldPosition="0"/>
    </format>
    <format dxfId="94">
      <pivotArea field="0" type="button" dataOnly="0" labelOnly="1" outline="0" axis="axisPage" fieldPosition="0"/>
    </format>
    <format dxfId="93">
      <pivotArea dataOnly="0" labelOnly="1" outline="0" fieldPosition="0">
        <references count="1">
          <reference field="2" count="1">
            <x v="0"/>
          </reference>
        </references>
      </pivotArea>
    </format>
    <format dxfId="92">
      <pivotArea dataOnly="0" labelOnly="1" outline="0" fieldPosition="0">
        <references count="1">
          <reference field="0" count="0"/>
        </references>
      </pivotArea>
    </format>
    <format dxfId="91">
      <pivotArea field="3" type="button" dataOnly="0" labelOnly="1" outline="0"/>
    </format>
    <format dxfId="9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9">
      <pivotArea dataOnly="0" labelOnly="1" grandRow="1" outline="0" fieldPosition="0"/>
    </format>
    <format dxfId="88">
      <pivotArea outline="0" fieldPosition="0">
        <references count="1">
          <reference field="4294967294" count="1">
            <x v="0"/>
          </reference>
        </references>
      </pivotArea>
    </format>
    <format dxfId="87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N68"/>
  <sheetViews>
    <sheetView tabSelected="1" view="pageBreakPreview" zoomScaleNormal="100" zoomScaleSheetLayoutView="100" workbookViewId="0">
      <selection activeCell="E24" sqref="E24"/>
    </sheetView>
  </sheetViews>
  <sheetFormatPr defaultRowHeight="13.2" x14ac:dyDescent="0.25"/>
  <cols>
    <col min="1" max="1" width="31.44140625" customWidth="1"/>
    <col min="2" max="2" width="15.33203125" customWidth="1"/>
    <col min="5" max="5" width="14.88671875" customWidth="1"/>
    <col min="11" max="11" width="9.109375" customWidth="1"/>
  </cols>
  <sheetData>
    <row r="7" spans="1:5" x14ac:dyDescent="0.25">
      <c r="A7" s="18" t="s">
        <v>25</v>
      </c>
    </row>
    <row r="9" spans="1:5" x14ac:dyDescent="0.25">
      <c r="A9" s="19" t="s">
        <v>26</v>
      </c>
      <c r="B9" s="102"/>
      <c r="C9" s="103"/>
      <c r="D9" s="103"/>
      <c r="E9" s="104"/>
    </row>
    <row r="12" spans="1:5" ht="26.4" x14ac:dyDescent="0.25">
      <c r="A12" s="9" t="s">
        <v>12</v>
      </c>
    </row>
    <row r="13" spans="1:5" x14ac:dyDescent="0.25">
      <c r="A13" s="3" t="s">
        <v>80</v>
      </c>
    </row>
    <row r="14" spans="1:5" x14ac:dyDescent="0.25">
      <c r="A14" s="3" t="s">
        <v>79</v>
      </c>
    </row>
    <row r="15" spans="1:5" x14ac:dyDescent="0.25">
      <c r="A15" s="3" t="s">
        <v>27</v>
      </c>
    </row>
    <row r="16" spans="1:5" x14ac:dyDescent="0.25">
      <c r="A16" s="3" t="s">
        <v>28</v>
      </c>
    </row>
    <row r="17" spans="1:1" x14ac:dyDescent="0.25">
      <c r="A17" s="3" t="s">
        <v>29</v>
      </c>
    </row>
    <row r="18" spans="1:1" x14ac:dyDescent="0.25">
      <c r="A18" s="3" t="s">
        <v>30</v>
      </c>
    </row>
    <row r="19" spans="1:1" x14ac:dyDescent="0.25">
      <c r="A19" s="3" t="s">
        <v>31</v>
      </c>
    </row>
    <row r="20" spans="1:1" x14ac:dyDescent="0.25">
      <c r="A20" s="3" t="s">
        <v>32</v>
      </c>
    </row>
    <row r="21" spans="1:1" x14ac:dyDescent="0.25">
      <c r="A21" s="3" t="s">
        <v>33</v>
      </c>
    </row>
    <row r="22" spans="1:1" x14ac:dyDescent="0.25">
      <c r="A22" s="3" t="s">
        <v>34</v>
      </c>
    </row>
    <row r="23" spans="1:1" x14ac:dyDescent="0.25">
      <c r="A23" s="3" t="s">
        <v>35</v>
      </c>
    </row>
    <row r="26" spans="1:1" ht="26.4" x14ac:dyDescent="0.25">
      <c r="A26" s="10" t="s">
        <v>36</v>
      </c>
    </row>
    <row r="27" spans="1:1" x14ac:dyDescent="0.25">
      <c r="A27" s="3" t="s">
        <v>81</v>
      </c>
    </row>
    <row r="28" spans="1:1" x14ac:dyDescent="0.25">
      <c r="A28" s="3" t="s">
        <v>82</v>
      </c>
    </row>
    <row r="29" spans="1:1" x14ac:dyDescent="0.25">
      <c r="A29" s="3" t="s">
        <v>37</v>
      </c>
    </row>
    <row r="30" spans="1:1" x14ac:dyDescent="0.25">
      <c r="A30" s="3" t="s">
        <v>38</v>
      </c>
    </row>
    <row r="31" spans="1:1" x14ac:dyDescent="0.25">
      <c r="A31" s="3" t="s">
        <v>39</v>
      </c>
    </row>
    <row r="32" spans="1:1" x14ac:dyDescent="0.25">
      <c r="A32" s="3" t="s">
        <v>40</v>
      </c>
    </row>
    <row r="33" spans="1:4" x14ac:dyDescent="0.25">
      <c r="A33" s="3" t="s">
        <v>41</v>
      </c>
    </row>
    <row r="34" spans="1:4" x14ac:dyDescent="0.25">
      <c r="A34" s="3" t="s">
        <v>42</v>
      </c>
    </row>
    <row r="35" spans="1:4" x14ac:dyDescent="0.25">
      <c r="A35" s="3" t="s">
        <v>43</v>
      </c>
    </row>
    <row r="36" spans="1:4" x14ac:dyDescent="0.25">
      <c r="A36" s="3" t="s">
        <v>44</v>
      </c>
    </row>
    <row r="37" spans="1:4" x14ac:dyDescent="0.25">
      <c r="A37" s="3" t="s">
        <v>45</v>
      </c>
    </row>
    <row r="38" spans="1:4" x14ac:dyDescent="0.25">
      <c r="A38" s="3" t="s">
        <v>46</v>
      </c>
    </row>
    <row r="39" spans="1:4" ht="21.75" customHeight="1" x14ac:dyDescent="0.25"/>
    <row r="40" spans="1:4" ht="21" x14ac:dyDescent="0.4">
      <c r="A40" s="4" t="s">
        <v>13</v>
      </c>
    </row>
    <row r="41" spans="1:4" ht="12.75" customHeight="1" x14ac:dyDescent="0.25">
      <c r="A41" s="98" t="s">
        <v>23</v>
      </c>
      <c r="B41" s="98"/>
    </row>
    <row r="42" spans="1:4" ht="44.25" customHeight="1" x14ac:dyDescent="0.25">
      <c r="A42" s="98"/>
      <c r="B42" s="98"/>
    </row>
    <row r="44" spans="1:4" ht="48" customHeight="1" x14ac:dyDescent="0.25">
      <c r="A44" s="99" t="s">
        <v>76</v>
      </c>
      <c r="B44" s="100"/>
      <c r="D44" s="5"/>
    </row>
    <row r="45" spans="1:4" ht="38.25" customHeight="1" x14ac:dyDescent="0.25">
      <c r="A45" s="101" t="s">
        <v>24</v>
      </c>
      <c r="B45" s="101"/>
    </row>
    <row r="52" spans="1:14" ht="17.25" customHeight="1" x14ac:dyDescent="0.25"/>
    <row r="54" spans="1:14" ht="17.399999999999999" x14ac:dyDescent="0.3">
      <c r="A54" s="6"/>
    </row>
    <row r="56" spans="1:14" x14ac:dyDescent="0.25">
      <c r="A56" t="s">
        <v>6</v>
      </c>
      <c r="K56" t="s">
        <v>14</v>
      </c>
    </row>
    <row r="57" spans="1:14" ht="17.399999999999999" x14ac:dyDescent="0.3">
      <c r="A57" s="23" t="s">
        <v>56</v>
      </c>
      <c r="K57" s="2" t="s">
        <v>15</v>
      </c>
      <c r="N57" t="s">
        <v>20</v>
      </c>
    </row>
    <row r="58" spans="1:14" ht="17.399999999999999" x14ac:dyDescent="0.3">
      <c r="A58" s="23" t="s">
        <v>57</v>
      </c>
      <c r="N58" s="7">
        <v>0</v>
      </c>
    </row>
    <row r="59" spans="1:14" ht="17.399999999999999" x14ac:dyDescent="0.3">
      <c r="A59" s="23" t="s">
        <v>58</v>
      </c>
      <c r="N59" s="8">
        <v>9.5000000000000001E-2</v>
      </c>
    </row>
    <row r="60" spans="1:14" ht="17.399999999999999" x14ac:dyDescent="0.3">
      <c r="A60" s="23" t="s">
        <v>73</v>
      </c>
      <c r="N60" s="7">
        <v>0.22</v>
      </c>
    </row>
    <row r="61" spans="1:14" ht="17.399999999999999" x14ac:dyDescent="0.3">
      <c r="A61" s="23" t="s">
        <v>59</v>
      </c>
    </row>
    <row r="62" spans="1:14" ht="17.399999999999999" x14ac:dyDescent="0.3">
      <c r="A62" s="23" t="s">
        <v>60</v>
      </c>
    </row>
    <row r="63" spans="1:14" ht="17.399999999999999" x14ac:dyDescent="0.3">
      <c r="A63" s="23" t="s">
        <v>78</v>
      </c>
      <c r="B63">
        <v>12.25</v>
      </c>
    </row>
    <row r="64" spans="1:14" ht="17.399999999999999" x14ac:dyDescent="0.3">
      <c r="A64" s="23"/>
    </row>
    <row r="65" spans="1:1" ht="17.399999999999999" x14ac:dyDescent="0.3">
      <c r="A65" s="23"/>
    </row>
    <row r="66" spans="1:1" ht="17.399999999999999" x14ac:dyDescent="0.3">
      <c r="A66" s="23"/>
    </row>
    <row r="67" spans="1:1" ht="17.399999999999999" x14ac:dyDescent="0.3">
      <c r="A67" s="23"/>
    </row>
    <row r="68" spans="1:1" ht="17.399999999999999" x14ac:dyDescent="0.3">
      <c r="A68" s="23"/>
    </row>
  </sheetData>
  <sheetProtection selectLockedCells="1" selectUnlockedCells="1"/>
  <mergeCells count="4">
    <mergeCell ref="A41:B42"/>
    <mergeCell ref="A44:B44"/>
    <mergeCell ref="A45:B45"/>
    <mergeCell ref="B9:E9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Q73"/>
  <sheetViews>
    <sheetView view="pageBreakPreview" zoomScaleNormal="115" zoomScaleSheetLayoutView="100" workbookViewId="0">
      <pane ySplit="6" topLeftCell="A7" activePane="bottomLeft" state="frozenSplit"/>
      <selection pane="bottomLeft" activeCell="B7" sqref="B7"/>
    </sheetView>
  </sheetViews>
  <sheetFormatPr defaultColWidth="9.109375" defaultRowHeight="14.4" x14ac:dyDescent="0.25"/>
  <cols>
    <col min="1" max="1" width="9" style="1" customWidth="1"/>
    <col min="2" max="3" width="22.6640625" style="1" customWidth="1"/>
    <col min="4" max="4" width="32.33203125" style="1" customWidth="1"/>
    <col min="5" max="5" width="27" style="1" customWidth="1"/>
    <col min="6" max="6" width="8" style="1" customWidth="1"/>
    <col min="7" max="7" width="8.88671875" style="1" customWidth="1"/>
    <col min="8" max="10" width="10.33203125" style="1" customWidth="1"/>
    <col min="11" max="11" width="14.44140625" style="1" customWidth="1"/>
    <col min="12" max="12" width="14" style="1" customWidth="1"/>
    <col min="13" max="13" width="12" style="1" customWidth="1"/>
    <col min="14" max="14" width="8.88671875" style="1" customWidth="1"/>
    <col min="15" max="15" width="14.33203125" style="1" customWidth="1"/>
    <col min="16" max="16" width="15.33203125" style="1" customWidth="1"/>
    <col min="17" max="16384" width="9.109375" style="1"/>
  </cols>
  <sheetData>
    <row r="1" spans="1:17" ht="24.75" customHeight="1" x14ac:dyDescent="0.25">
      <c r="A1" s="115" t="s">
        <v>75</v>
      </c>
      <c r="B1" s="116"/>
      <c r="C1" s="116"/>
      <c r="D1" s="116"/>
      <c r="E1" s="116"/>
      <c r="F1" s="116"/>
      <c r="G1" s="116"/>
      <c r="H1" s="116"/>
      <c r="I1" s="116"/>
      <c r="J1" s="38"/>
      <c r="K1" s="37"/>
      <c r="L1" s="37"/>
      <c r="M1" s="39"/>
      <c r="N1" s="39"/>
      <c r="O1" s="39"/>
      <c r="P1" s="39"/>
    </row>
    <row r="2" spans="1:17" ht="36.75" customHeight="1" thickBot="1" x14ac:dyDescent="0.3">
      <c r="A2" s="117"/>
      <c r="B2" s="118"/>
      <c r="C2" s="118"/>
      <c r="D2" s="118"/>
      <c r="E2" s="118"/>
      <c r="F2" s="118"/>
      <c r="G2" s="118"/>
      <c r="H2" s="118"/>
      <c r="I2" s="118"/>
      <c r="J2" s="41"/>
      <c r="K2" s="40"/>
      <c r="L2" s="40"/>
      <c r="M2" s="39"/>
      <c r="N2" s="39"/>
      <c r="O2" s="39"/>
      <c r="P2" s="39"/>
    </row>
    <row r="3" spans="1:17" ht="19.5" customHeight="1" x14ac:dyDescent="0.25">
      <c r="A3" s="121" t="s">
        <v>26</v>
      </c>
      <c r="B3" s="122"/>
      <c r="C3" s="122"/>
      <c r="D3" s="122"/>
      <c r="E3" s="122"/>
      <c r="F3" s="122"/>
      <c r="G3" s="122"/>
      <c r="H3" s="122"/>
      <c r="I3" s="122"/>
      <c r="J3" s="125" t="s">
        <v>65</v>
      </c>
      <c r="K3" s="126"/>
      <c r="L3" s="126"/>
      <c r="M3" s="126"/>
      <c r="N3" s="126"/>
      <c r="O3" s="126"/>
      <c r="P3" s="126"/>
      <c r="Q3" s="127"/>
    </row>
    <row r="4" spans="1:17" ht="19.5" customHeight="1" thickBot="1" x14ac:dyDescent="0.3">
      <c r="A4" s="123" t="s">
        <v>66</v>
      </c>
      <c r="B4" s="124"/>
      <c r="C4" s="124"/>
      <c r="D4" s="124"/>
      <c r="E4" s="124"/>
      <c r="F4" s="124"/>
      <c r="G4" s="124"/>
      <c r="H4" s="124"/>
      <c r="I4" s="124"/>
      <c r="J4" s="128" t="s">
        <v>67</v>
      </c>
      <c r="K4" s="129"/>
      <c r="L4" s="129"/>
      <c r="M4" s="129"/>
      <c r="N4" s="129"/>
      <c r="O4" s="129"/>
      <c r="P4" s="129"/>
      <c r="Q4" s="130"/>
    </row>
    <row r="5" spans="1:17" ht="15" customHeight="1" thickBot="1" x14ac:dyDescent="0.3">
      <c r="A5" s="42">
        <v>1</v>
      </c>
      <c r="B5" s="43">
        <v>2</v>
      </c>
      <c r="C5" s="43">
        <v>3</v>
      </c>
      <c r="D5" s="43">
        <v>4</v>
      </c>
      <c r="E5" s="43">
        <v>5</v>
      </c>
      <c r="F5" s="43">
        <v>6</v>
      </c>
      <c r="G5" s="43">
        <v>7</v>
      </c>
      <c r="H5" s="43">
        <v>8</v>
      </c>
      <c r="I5" s="43">
        <v>9</v>
      </c>
      <c r="J5" s="43">
        <v>13</v>
      </c>
      <c r="K5" s="43">
        <v>14</v>
      </c>
      <c r="L5" s="43">
        <v>15</v>
      </c>
      <c r="M5" s="43">
        <v>16</v>
      </c>
      <c r="N5" s="43">
        <v>17</v>
      </c>
      <c r="O5" s="43">
        <v>18</v>
      </c>
      <c r="P5" s="43">
        <v>19</v>
      </c>
      <c r="Q5" s="43">
        <v>20</v>
      </c>
    </row>
    <row r="6" spans="1:17" ht="46.8" x14ac:dyDescent="0.25">
      <c r="A6" s="28" t="s">
        <v>10</v>
      </c>
      <c r="B6" s="21" t="s">
        <v>0</v>
      </c>
      <c r="C6" s="20" t="s">
        <v>4</v>
      </c>
      <c r="D6" s="21" t="s">
        <v>1</v>
      </c>
      <c r="E6" s="21" t="s">
        <v>52</v>
      </c>
      <c r="F6" s="21" t="s">
        <v>2</v>
      </c>
      <c r="G6" s="21" t="s">
        <v>3</v>
      </c>
      <c r="H6" s="21" t="s">
        <v>61</v>
      </c>
      <c r="I6" s="20" t="s">
        <v>62</v>
      </c>
      <c r="J6" s="22" t="s">
        <v>54</v>
      </c>
      <c r="K6" s="21" t="s">
        <v>47</v>
      </c>
      <c r="L6" s="20" t="s">
        <v>48</v>
      </c>
      <c r="M6" s="20" t="s">
        <v>49</v>
      </c>
      <c r="N6" s="72" t="s">
        <v>63</v>
      </c>
      <c r="O6" s="20" t="s">
        <v>64</v>
      </c>
      <c r="P6" s="87" t="s">
        <v>74</v>
      </c>
      <c r="Q6" s="29" t="s">
        <v>5</v>
      </c>
    </row>
    <row r="7" spans="1:17" x14ac:dyDescent="0.25">
      <c r="A7" s="44" t="s">
        <v>7</v>
      </c>
      <c r="B7" s="45"/>
      <c r="C7" s="11"/>
      <c r="D7" s="12"/>
      <c r="E7" s="71"/>
      <c r="F7" s="90" t="s">
        <v>15</v>
      </c>
      <c r="G7" s="25"/>
      <c r="H7" s="88" t="e" cm="1">
        <f t="array" ref="H7">_xlfn.IFS(D7="Vodenje in koordinacija",23.33,D7="Strokovna in tehnična pomoč",17.89,D7="Izvajanje neindustrijske dejavnosti",13.24,D7="Prostovoljsko delo - organizacijsko",13,D7="Prostovoljsko delo - vsebinsko",10,D7="Prostovoljsko delo - drugo",6,D7="Delo kmeta",12.25)</f>
        <v>#N/A</v>
      </c>
      <c r="I7" s="46" t="e">
        <f>G7*H7</f>
        <v>#N/A</v>
      </c>
      <c r="J7" s="11"/>
      <c r="K7" s="47">
        <v>80</v>
      </c>
      <c r="L7" s="46">
        <f>(J7*K7)/100</f>
        <v>0</v>
      </c>
      <c r="M7" s="46" t="e">
        <f>(I7+N7)-P7</f>
        <v>#N/A</v>
      </c>
      <c r="N7" s="73">
        <f>J7*40%</f>
        <v>0</v>
      </c>
      <c r="O7" s="73">
        <f>(N7*K7)/100</f>
        <v>0</v>
      </c>
      <c r="P7" s="73">
        <f>L7+O7</f>
        <v>0</v>
      </c>
      <c r="Q7" s="27"/>
    </row>
    <row r="8" spans="1:17" x14ac:dyDescent="0.25">
      <c r="A8" s="44" t="s">
        <v>7</v>
      </c>
      <c r="B8" s="45"/>
      <c r="C8" s="11"/>
      <c r="D8" s="12"/>
      <c r="E8" s="71"/>
      <c r="F8" s="90" t="s">
        <v>15</v>
      </c>
      <c r="G8" s="25"/>
      <c r="H8" s="88" t="e" cm="1">
        <f t="array" ref="H8">_xlfn.IFS(D8="Vodenje in koordinacija",23.33,D8="Strokovna in tehnična pomoč",17.89,D8="Izvajanje neindustrijske dejavnosti",13.24,D8="Prostovoljsko delo - organizacijsko",13,D8="Prostovoljsko delo - vsebinsko",10,D8="Prostovoljsko delo - drugo",6,D8="Delo kmeta",12.25)</f>
        <v>#N/A</v>
      </c>
      <c r="I8" s="46" t="e">
        <f>G8*H8</f>
        <v>#N/A</v>
      </c>
      <c r="J8" s="11"/>
      <c r="K8" s="47">
        <v>80</v>
      </c>
      <c r="L8" s="46">
        <f t="shared" ref="L8:L38" si="0">(J8*K8)/100</f>
        <v>0</v>
      </c>
      <c r="M8" s="46" t="e">
        <f t="shared" ref="M8:M38" si="1">(I8+N8)-P8</f>
        <v>#N/A</v>
      </c>
      <c r="N8" s="73">
        <f t="shared" ref="N8:N38" si="2">J8*40%</f>
        <v>0</v>
      </c>
      <c r="O8" s="73">
        <f t="shared" ref="O8:O38" si="3">(N8*K8)/100</f>
        <v>0</v>
      </c>
      <c r="P8" s="73">
        <f t="shared" ref="P8:P38" si="4">L8+O8</f>
        <v>0</v>
      </c>
      <c r="Q8" s="27"/>
    </row>
    <row r="9" spans="1:17" x14ac:dyDescent="0.25">
      <c r="A9" s="44" t="s">
        <v>7</v>
      </c>
      <c r="B9" s="45"/>
      <c r="C9" s="11"/>
      <c r="D9" s="12"/>
      <c r="E9" s="71"/>
      <c r="F9" s="90" t="s">
        <v>15</v>
      </c>
      <c r="G9" s="25"/>
      <c r="H9" s="88" t="e" cm="1">
        <f t="array" ref="H9">_xlfn.IFS(D9="Vodenje in koordinacija",23.33,D9="Strokovna in tehnična pomoč",17.89,D9="Izvajanje neindustrijske dejavnosti",13.24,D9="Prostovoljsko delo - organizacijsko",13,D9="Prostovoljsko delo - vsebinsko",10,D9="Prostovoljsko delo - drugo",6,D9="Delo kmeta",12.25)</f>
        <v>#N/A</v>
      </c>
      <c r="I9" s="46" t="e">
        <f t="shared" ref="I9:I38" si="5">G9*H9</f>
        <v>#N/A</v>
      </c>
      <c r="J9" s="11"/>
      <c r="K9" s="47">
        <v>80</v>
      </c>
      <c r="L9" s="46">
        <f t="shared" si="0"/>
        <v>0</v>
      </c>
      <c r="M9" s="46" t="e">
        <f t="shared" si="1"/>
        <v>#N/A</v>
      </c>
      <c r="N9" s="73">
        <f t="shared" si="2"/>
        <v>0</v>
      </c>
      <c r="O9" s="73">
        <f t="shared" si="3"/>
        <v>0</v>
      </c>
      <c r="P9" s="73">
        <f t="shared" si="4"/>
        <v>0</v>
      </c>
      <c r="Q9" s="27"/>
    </row>
    <row r="10" spans="1:17" x14ac:dyDescent="0.25">
      <c r="A10" s="44" t="s">
        <v>7</v>
      </c>
      <c r="B10" s="45"/>
      <c r="C10" s="11"/>
      <c r="D10" s="12"/>
      <c r="E10" s="71"/>
      <c r="F10" s="90" t="s">
        <v>15</v>
      </c>
      <c r="G10" s="25"/>
      <c r="H10" s="88" t="e" cm="1">
        <f t="array" ref="H10">_xlfn.IFS(D10="Vodenje in koordinacija",23.33,D10="Strokovna in tehnična pomoč",17.89,D10="Izvajanje neindustrijske dejavnosti",13.24,D10="Prostovoljsko delo - organizacijsko",13,D10="Prostovoljsko delo - vsebinsko",10,D10="Prostovoljsko delo - drugo",6,D10="Delo kmeta",12.25)</f>
        <v>#N/A</v>
      </c>
      <c r="I10" s="46" t="e">
        <f t="shared" si="5"/>
        <v>#N/A</v>
      </c>
      <c r="J10" s="11"/>
      <c r="K10" s="47">
        <v>80</v>
      </c>
      <c r="L10" s="46">
        <f t="shared" si="0"/>
        <v>0</v>
      </c>
      <c r="M10" s="46" t="e">
        <f t="shared" si="1"/>
        <v>#N/A</v>
      </c>
      <c r="N10" s="73">
        <f t="shared" si="2"/>
        <v>0</v>
      </c>
      <c r="O10" s="73">
        <f t="shared" si="3"/>
        <v>0</v>
      </c>
      <c r="P10" s="73">
        <f t="shared" si="4"/>
        <v>0</v>
      </c>
      <c r="Q10" s="27"/>
    </row>
    <row r="11" spans="1:17" x14ac:dyDescent="0.25">
      <c r="A11" s="44" t="s">
        <v>7</v>
      </c>
      <c r="B11" s="45"/>
      <c r="C11" s="11"/>
      <c r="D11" s="12"/>
      <c r="E11" s="71"/>
      <c r="F11" s="90" t="s">
        <v>15</v>
      </c>
      <c r="G11" s="25"/>
      <c r="H11" s="88" t="e" cm="1">
        <f t="array" ref="H11">_xlfn.IFS(D11="Vodenje in koordinacija",23.33,D11="Strokovna in tehnična pomoč",17.89,D11="Izvajanje neindustrijske dejavnosti",13.24,D11="Prostovoljsko delo - organizacijsko",13,D11="Prostovoljsko delo - vsebinsko",10,D11="Prostovoljsko delo - drugo",6,D11="Delo kmeta",12.25)</f>
        <v>#N/A</v>
      </c>
      <c r="I11" s="46" t="e">
        <f t="shared" si="5"/>
        <v>#N/A</v>
      </c>
      <c r="J11" s="11"/>
      <c r="K11" s="47">
        <v>80</v>
      </c>
      <c r="L11" s="46">
        <f t="shared" si="0"/>
        <v>0</v>
      </c>
      <c r="M11" s="46" t="e">
        <f t="shared" si="1"/>
        <v>#N/A</v>
      </c>
      <c r="N11" s="73">
        <f t="shared" si="2"/>
        <v>0</v>
      </c>
      <c r="O11" s="73">
        <f t="shared" si="3"/>
        <v>0</v>
      </c>
      <c r="P11" s="73">
        <f t="shared" si="4"/>
        <v>0</v>
      </c>
      <c r="Q11" s="27"/>
    </row>
    <row r="12" spans="1:17" x14ac:dyDescent="0.25">
      <c r="A12" s="44" t="s">
        <v>7</v>
      </c>
      <c r="B12" s="45"/>
      <c r="C12" s="11"/>
      <c r="D12" s="12"/>
      <c r="E12" s="71"/>
      <c r="F12" s="90" t="s">
        <v>15</v>
      </c>
      <c r="G12" s="25"/>
      <c r="H12" s="88" t="e" cm="1">
        <f t="array" ref="H12">_xlfn.IFS(D12="Vodenje in koordinacija",23.33,D12="Strokovna in tehnična pomoč",17.89,D12="Izvajanje neindustrijske dejavnosti",13.24,D12="Prostovoljsko delo - organizacijsko",13,D12="Prostovoljsko delo - vsebinsko",10,D12="Prostovoljsko delo - drugo",6,D12="Delo kmeta",12.25)</f>
        <v>#N/A</v>
      </c>
      <c r="I12" s="46" t="e">
        <f t="shared" si="5"/>
        <v>#N/A</v>
      </c>
      <c r="J12" s="11"/>
      <c r="K12" s="47">
        <v>80</v>
      </c>
      <c r="L12" s="46">
        <f t="shared" si="0"/>
        <v>0</v>
      </c>
      <c r="M12" s="46" t="e">
        <f t="shared" si="1"/>
        <v>#N/A</v>
      </c>
      <c r="N12" s="73">
        <f t="shared" si="2"/>
        <v>0</v>
      </c>
      <c r="O12" s="73">
        <f t="shared" si="3"/>
        <v>0</v>
      </c>
      <c r="P12" s="73">
        <f t="shared" si="4"/>
        <v>0</v>
      </c>
      <c r="Q12" s="27"/>
    </row>
    <row r="13" spans="1:17" x14ac:dyDescent="0.25">
      <c r="A13" s="44" t="s">
        <v>7</v>
      </c>
      <c r="B13" s="45"/>
      <c r="C13" s="11"/>
      <c r="D13" s="12"/>
      <c r="E13" s="71"/>
      <c r="F13" s="90" t="s">
        <v>15</v>
      </c>
      <c r="G13" s="25"/>
      <c r="H13" s="88" t="e" cm="1">
        <f t="array" ref="H13">_xlfn.IFS(D13="Vodenje in koordinacija",23.33,D13="Strokovna in tehnična pomoč",17.89,D13="Izvajanje neindustrijske dejavnosti",13.24,D13="Prostovoljsko delo - organizacijsko",13,D13="Prostovoljsko delo - vsebinsko",10,D13="Prostovoljsko delo - drugo",6,D13="Delo kmeta",12.25)</f>
        <v>#N/A</v>
      </c>
      <c r="I13" s="46" t="e">
        <f t="shared" si="5"/>
        <v>#N/A</v>
      </c>
      <c r="J13" s="11"/>
      <c r="K13" s="47">
        <v>80</v>
      </c>
      <c r="L13" s="46">
        <f t="shared" si="0"/>
        <v>0</v>
      </c>
      <c r="M13" s="46" t="e">
        <f t="shared" si="1"/>
        <v>#N/A</v>
      </c>
      <c r="N13" s="73">
        <f t="shared" si="2"/>
        <v>0</v>
      </c>
      <c r="O13" s="73">
        <f t="shared" si="3"/>
        <v>0</v>
      </c>
      <c r="P13" s="73">
        <f t="shared" si="4"/>
        <v>0</v>
      </c>
      <c r="Q13" s="27"/>
    </row>
    <row r="14" spans="1:17" x14ac:dyDescent="0.25">
      <c r="A14" s="44" t="s">
        <v>7</v>
      </c>
      <c r="B14" s="45"/>
      <c r="C14" s="11"/>
      <c r="D14" s="12"/>
      <c r="E14" s="71"/>
      <c r="F14" s="90" t="s">
        <v>15</v>
      </c>
      <c r="G14" s="25"/>
      <c r="H14" s="88" t="e" cm="1">
        <f t="array" ref="H14">_xlfn.IFS(D14="Vodenje in koordinacija",23.33,D14="Strokovna in tehnična pomoč",17.89,D14="Izvajanje neindustrijske dejavnosti",13.24,D14="Prostovoljsko delo - organizacijsko",13,D14="Prostovoljsko delo - vsebinsko",10,D14="Prostovoljsko delo - drugo",6,D14="Delo kmeta",12.25)</f>
        <v>#N/A</v>
      </c>
      <c r="I14" s="46" t="e">
        <f t="shared" si="5"/>
        <v>#N/A</v>
      </c>
      <c r="J14" s="11"/>
      <c r="K14" s="47">
        <v>80</v>
      </c>
      <c r="L14" s="46">
        <f t="shared" si="0"/>
        <v>0</v>
      </c>
      <c r="M14" s="46" t="e">
        <f t="shared" si="1"/>
        <v>#N/A</v>
      </c>
      <c r="N14" s="73">
        <f t="shared" si="2"/>
        <v>0</v>
      </c>
      <c r="O14" s="73">
        <f t="shared" si="3"/>
        <v>0</v>
      </c>
      <c r="P14" s="73">
        <f t="shared" si="4"/>
        <v>0</v>
      </c>
      <c r="Q14" s="27"/>
    </row>
    <row r="15" spans="1:17" x14ac:dyDescent="0.25">
      <c r="A15" s="44" t="s">
        <v>7</v>
      </c>
      <c r="B15" s="45"/>
      <c r="C15" s="11"/>
      <c r="D15" s="12"/>
      <c r="E15" s="71"/>
      <c r="F15" s="90" t="s">
        <v>15</v>
      </c>
      <c r="G15" s="25"/>
      <c r="H15" s="88" t="e" cm="1">
        <f t="array" ref="H15">_xlfn.IFS(D15="Vodenje in koordinacija",23.33,D15="Strokovna in tehnična pomoč",17.89,D15="Izvajanje neindustrijske dejavnosti",13.24,D15="Prostovoljsko delo - organizacijsko",13,D15="Prostovoljsko delo - vsebinsko",10,D15="Prostovoljsko delo - drugo",6,D15="Delo kmeta",12.25)</f>
        <v>#N/A</v>
      </c>
      <c r="I15" s="46" t="e">
        <f t="shared" si="5"/>
        <v>#N/A</v>
      </c>
      <c r="J15" s="11"/>
      <c r="K15" s="47">
        <v>80</v>
      </c>
      <c r="L15" s="46">
        <f t="shared" si="0"/>
        <v>0</v>
      </c>
      <c r="M15" s="46" t="e">
        <f t="shared" si="1"/>
        <v>#N/A</v>
      </c>
      <c r="N15" s="73">
        <f t="shared" si="2"/>
        <v>0</v>
      </c>
      <c r="O15" s="73">
        <f t="shared" si="3"/>
        <v>0</v>
      </c>
      <c r="P15" s="73">
        <f t="shared" si="4"/>
        <v>0</v>
      </c>
      <c r="Q15" s="27"/>
    </row>
    <row r="16" spans="1:17" x14ac:dyDescent="0.25">
      <c r="A16" s="44" t="s">
        <v>7</v>
      </c>
      <c r="B16" s="45"/>
      <c r="C16" s="11"/>
      <c r="D16" s="12"/>
      <c r="E16" s="71"/>
      <c r="F16" s="90" t="s">
        <v>15</v>
      </c>
      <c r="G16" s="25"/>
      <c r="H16" s="88" t="e" cm="1">
        <f t="array" ref="H16">_xlfn.IFS(D16="Vodenje in koordinacija",23.33,D16="Strokovna in tehnična pomoč",17.89,D16="Izvajanje neindustrijske dejavnosti",13.24,D16="Prostovoljsko delo - organizacijsko",13,D16="Prostovoljsko delo - vsebinsko",10,D16="Prostovoljsko delo - drugo",6,D16="Delo kmeta",12.25)</f>
        <v>#N/A</v>
      </c>
      <c r="I16" s="46" t="e">
        <f t="shared" si="5"/>
        <v>#N/A</v>
      </c>
      <c r="J16" s="11"/>
      <c r="K16" s="47">
        <v>80</v>
      </c>
      <c r="L16" s="46">
        <f t="shared" si="0"/>
        <v>0</v>
      </c>
      <c r="M16" s="46" t="e">
        <f t="shared" si="1"/>
        <v>#N/A</v>
      </c>
      <c r="N16" s="73">
        <f t="shared" si="2"/>
        <v>0</v>
      </c>
      <c r="O16" s="73">
        <f t="shared" si="3"/>
        <v>0</v>
      </c>
      <c r="P16" s="73">
        <f t="shared" si="4"/>
        <v>0</v>
      </c>
      <c r="Q16" s="27"/>
    </row>
    <row r="17" spans="1:17" x14ac:dyDescent="0.25">
      <c r="A17" s="44" t="s">
        <v>7</v>
      </c>
      <c r="B17" s="45"/>
      <c r="C17" s="11"/>
      <c r="D17" s="12"/>
      <c r="E17" s="71"/>
      <c r="F17" s="90" t="s">
        <v>15</v>
      </c>
      <c r="G17" s="25"/>
      <c r="H17" s="88" t="e" cm="1">
        <f t="array" ref="H17">_xlfn.IFS(D17="Vodenje in koordinacija",23.33,D17="Strokovna in tehnična pomoč",17.89,D17="Izvajanje neindustrijske dejavnosti",13.24,D17="Prostovoljsko delo - organizacijsko",13,D17="Prostovoljsko delo - vsebinsko",10,D17="Prostovoljsko delo - drugo",6,D17="Delo kmeta",12.25)</f>
        <v>#N/A</v>
      </c>
      <c r="I17" s="46" t="e">
        <f t="shared" si="5"/>
        <v>#N/A</v>
      </c>
      <c r="J17" s="11"/>
      <c r="K17" s="47">
        <v>80</v>
      </c>
      <c r="L17" s="46">
        <f t="shared" si="0"/>
        <v>0</v>
      </c>
      <c r="M17" s="46" t="e">
        <f t="shared" si="1"/>
        <v>#N/A</v>
      </c>
      <c r="N17" s="73">
        <f t="shared" si="2"/>
        <v>0</v>
      </c>
      <c r="O17" s="73">
        <f t="shared" si="3"/>
        <v>0</v>
      </c>
      <c r="P17" s="73">
        <f t="shared" si="4"/>
        <v>0</v>
      </c>
      <c r="Q17" s="27"/>
    </row>
    <row r="18" spans="1:17" x14ac:dyDescent="0.25">
      <c r="A18" s="44" t="s">
        <v>7</v>
      </c>
      <c r="B18" s="45"/>
      <c r="C18" s="11"/>
      <c r="D18" s="12"/>
      <c r="E18" s="71"/>
      <c r="F18" s="90" t="s">
        <v>15</v>
      </c>
      <c r="G18" s="25"/>
      <c r="H18" s="88" t="e" cm="1">
        <f t="array" ref="H18">_xlfn.IFS(D18="Vodenje in koordinacija",23.33,D18="Strokovna in tehnična pomoč",17.89,D18="Izvajanje neindustrijske dejavnosti",13.24,D18="Prostovoljsko delo - organizacijsko",13,D18="Prostovoljsko delo - vsebinsko",10,D18="Prostovoljsko delo - drugo",6,D18="Delo kmeta",12.25)</f>
        <v>#N/A</v>
      </c>
      <c r="I18" s="46" t="e">
        <f t="shared" si="5"/>
        <v>#N/A</v>
      </c>
      <c r="J18" s="11"/>
      <c r="K18" s="47">
        <v>80</v>
      </c>
      <c r="L18" s="46">
        <f t="shared" si="0"/>
        <v>0</v>
      </c>
      <c r="M18" s="46" t="e">
        <f t="shared" si="1"/>
        <v>#N/A</v>
      </c>
      <c r="N18" s="73">
        <f t="shared" si="2"/>
        <v>0</v>
      </c>
      <c r="O18" s="73">
        <f t="shared" si="3"/>
        <v>0</v>
      </c>
      <c r="P18" s="73">
        <f t="shared" si="4"/>
        <v>0</v>
      </c>
      <c r="Q18" s="27"/>
    </row>
    <row r="19" spans="1:17" x14ac:dyDescent="0.25">
      <c r="A19" s="44" t="s">
        <v>7</v>
      </c>
      <c r="B19" s="45"/>
      <c r="C19" s="11"/>
      <c r="D19" s="12"/>
      <c r="E19" s="71"/>
      <c r="F19" s="90" t="s">
        <v>15</v>
      </c>
      <c r="G19" s="25"/>
      <c r="H19" s="88" t="e" cm="1">
        <f t="array" ref="H19">_xlfn.IFS(D19="Vodenje in koordinacija",23.33,D19="Strokovna in tehnična pomoč",17.89,D19="Izvajanje neindustrijske dejavnosti",13.24,D19="Prostovoljsko delo - organizacijsko",13,D19="Prostovoljsko delo - vsebinsko",10,D19="Prostovoljsko delo - drugo",6,D19="Delo kmeta",12.25)</f>
        <v>#N/A</v>
      </c>
      <c r="I19" s="46" t="e">
        <f t="shared" si="5"/>
        <v>#N/A</v>
      </c>
      <c r="J19" s="11"/>
      <c r="K19" s="47">
        <v>80</v>
      </c>
      <c r="L19" s="46">
        <f t="shared" si="0"/>
        <v>0</v>
      </c>
      <c r="M19" s="46" t="e">
        <f t="shared" si="1"/>
        <v>#N/A</v>
      </c>
      <c r="N19" s="73">
        <f t="shared" si="2"/>
        <v>0</v>
      </c>
      <c r="O19" s="73">
        <f t="shared" si="3"/>
        <v>0</v>
      </c>
      <c r="P19" s="73">
        <f t="shared" si="4"/>
        <v>0</v>
      </c>
      <c r="Q19" s="27"/>
    </row>
    <row r="20" spans="1:17" x14ac:dyDescent="0.25">
      <c r="A20" s="44" t="s">
        <v>7</v>
      </c>
      <c r="B20" s="45"/>
      <c r="C20" s="11"/>
      <c r="D20" s="12"/>
      <c r="E20" s="71"/>
      <c r="F20" s="90" t="s">
        <v>15</v>
      </c>
      <c r="G20" s="25"/>
      <c r="H20" s="88" t="e" cm="1">
        <f t="array" ref="H20">_xlfn.IFS(D20="Vodenje in koordinacija",23.33,D20="Strokovna in tehnična pomoč",17.89,D20="Izvajanje neindustrijske dejavnosti",13.24,D20="Prostovoljsko delo - organizacijsko",13,D20="Prostovoljsko delo - vsebinsko",10,D20="Prostovoljsko delo - drugo",6,D20="Delo kmeta",12.25)</f>
        <v>#N/A</v>
      </c>
      <c r="I20" s="46" t="e">
        <f t="shared" si="5"/>
        <v>#N/A</v>
      </c>
      <c r="J20" s="11"/>
      <c r="K20" s="47">
        <v>80</v>
      </c>
      <c r="L20" s="46">
        <f t="shared" si="0"/>
        <v>0</v>
      </c>
      <c r="M20" s="46" t="e">
        <f t="shared" si="1"/>
        <v>#N/A</v>
      </c>
      <c r="N20" s="73">
        <f t="shared" si="2"/>
        <v>0</v>
      </c>
      <c r="O20" s="73">
        <f t="shared" si="3"/>
        <v>0</v>
      </c>
      <c r="P20" s="73">
        <f t="shared" si="4"/>
        <v>0</v>
      </c>
      <c r="Q20" s="27"/>
    </row>
    <row r="21" spans="1:17" x14ac:dyDescent="0.25">
      <c r="A21" s="44" t="s">
        <v>7</v>
      </c>
      <c r="B21" s="45"/>
      <c r="C21" s="11"/>
      <c r="D21" s="12"/>
      <c r="E21" s="71"/>
      <c r="F21" s="90" t="s">
        <v>15</v>
      </c>
      <c r="G21" s="25"/>
      <c r="H21" s="88" t="e" cm="1">
        <f t="array" ref="H21">_xlfn.IFS(D21="Vodenje in koordinacija",23.33,D21="Strokovna in tehnična pomoč",17.89,D21="Izvajanje neindustrijske dejavnosti",13.24,D21="Prostovoljsko delo - organizacijsko",13,D21="Prostovoljsko delo - vsebinsko",10,D21="Prostovoljsko delo - drugo",6,D21="Delo kmeta",12.25)</f>
        <v>#N/A</v>
      </c>
      <c r="I21" s="46" t="e">
        <f t="shared" si="5"/>
        <v>#N/A</v>
      </c>
      <c r="J21" s="11"/>
      <c r="K21" s="47">
        <v>80</v>
      </c>
      <c r="L21" s="46">
        <f t="shared" si="0"/>
        <v>0</v>
      </c>
      <c r="M21" s="46" t="e">
        <f t="shared" si="1"/>
        <v>#N/A</v>
      </c>
      <c r="N21" s="73">
        <f t="shared" si="2"/>
        <v>0</v>
      </c>
      <c r="O21" s="73">
        <f t="shared" si="3"/>
        <v>0</v>
      </c>
      <c r="P21" s="73">
        <f t="shared" si="4"/>
        <v>0</v>
      </c>
      <c r="Q21" s="27"/>
    </row>
    <row r="22" spans="1:17" ht="15" thickBot="1" x14ac:dyDescent="0.3">
      <c r="A22" s="48" t="s">
        <v>7</v>
      </c>
      <c r="B22" s="45"/>
      <c r="C22" s="13"/>
      <c r="D22" s="24"/>
      <c r="E22" s="26"/>
      <c r="F22" s="91" t="s">
        <v>15</v>
      </c>
      <c r="G22" s="26"/>
      <c r="H22" s="89" t="e" cm="1">
        <f t="array" ref="H22">_xlfn.IFS(D22="Vodenje in koordinacija",23.33,D22="Strokovna in tehnična pomoč",17.89,D22="Izvajanje neindustrijske dejavnosti",13.24,D22="Prostovoljsko delo - organizacijsko",13,D22="Prostovoljsko delo - vsebinsko",10,D22="Prostovoljsko delo - drugo",6,D22="Delo kmeta",12.25)</f>
        <v>#N/A</v>
      </c>
      <c r="I22" s="49" t="e">
        <f t="shared" si="5"/>
        <v>#N/A</v>
      </c>
      <c r="J22" s="13"/>
      <c r="K22" s="49">
        <v>80</v>
      </c>
      <c r="L22" s="49">
        <f t="shared" si="0"/>
        <v>0</v>
      </c>
      <c r="M22" s="46" t="e">
        <f t="shared" si="1"/>
        <v>#N/A</v>
      </c>
      <c r="N22" s="49">
        <f t="shared" si="2"/>
        <v>0</v>
      </c>
      <c r="O22" s="49">
        <f t="shared" si="3"/>
        <v>0</v>
      </c>
      <c r="P22" s="49">
        <f t="shared" si="4"/>
        <v>0</v>
      </c>
      <c r="Q22" s="33"/>
    </row>
    <row r="23" spans="1:17" ht="15" thickTop="1" x14ac:dyDescent="0.25">
      <c r="A23" s="50" t="s">
        <v>8</v>
      </c>
      <c r="B23" s="45"/>
      <c r="C23" s="11"/>
      <c r="D23" s="12"/>
      <c r="E23" s="25"/>
      <c r="F23" s="90" t="s">
        <v>15</v>
      </c>
      <c r="G23" s="25"/>
      <c r="H23" s="88" t="e" cm="1">
        <f t="array" ref="H23">_xlfn.IFS(D23="Vodenje in koordinacija",23.33,D23="Strokovna in tehnična pomoč",17.89,D23="Izvajanje neindustrijske dejavnosti",13.24,D23="Prostovoljsko delo - organizacijsko",13,D23="Prostovoljsko delo - vsebinsko",10,D23="Prostovoljsko delo - drugo",6,D23="Delo kmeta",12.25)</f>
        <v>#N/A</v>
      </c>
      <c r="I23" s="46" t="e">
        <f>G23*H23</f>
        <v>#N/A</v>
      </c>
      <c r="J23" s="11"/>
      <c r="K23" s="47">
        <v>80</v>
      </c>
      <c r="L23" s="46">
        <f>(J23*K23)/100</f>
        <v>0</v>
      </c>
      <c r="M23" s="46" t="e">
        <f t="shared" si="1"/>
        <v>#N/A</v>
      </c>
      <c r="N23" s="73">
        <f t="shared" si="2"/>
        <v>0</v>
      </c>
      <c r="O23" s="73">
        <f t="shared" si="3"/>
        <v>0</v>
      </c>
      <c r="P23" s="73">
        <f t="shared" si="4"/>
        <v>0</v>
      </c>
      <c r="Q23" s="32"/>
    </row>
    <row r="24" spans="1:17" x14ac:dyDescent="0.25">
      <c r="A24" s="51" t="s">
        <v>8</v>
      </c>
      <c r="B24" s="45"/>
      <c r="C24" s="11"/>
      <c r="D24" s="12"/>
      <c r="E24" s="25"/>
      <c r="F24" s="90" t="s">
        <v>15</v>
      </c>
      <c r="G24" s="25"/>
      <c r="H24" s="88" t="e" cm="1">
        <f t="array" ref="H24">_xlfn.IFS(D24="Vodenje in koordinacija",23.33,D24="Strokovna in tehnična pomoč",17.89,D24="Izvajanje neindustrijske dejavnosti",13.24,D24="Prostovoljsko delo - organizacijsko",13,D24="Prostovoljsko delo - vsebinsko",10,D24="Prostovoljsko delo - drugo",6,D24="Delo kmeta",12.25)</f>
        <v>#N/A</v>
      </c>
      <c r="I24" s="46" t="e">
        <f t="shared" si="5"/>
        <v>#N/A</v>
      </c>
      <c r="J24" s="11"/>
      <c r="K24" s="47">
        <v>80</v>
      </c>
      <c r="L24" s="46">
        <f t="shared" si="0"/>
        <v>0</v>
      </c>
      <c r="M24" s="46" t="e">
        <f t="shared" si="1"/>
        <v>#N/A</v>
      </c>
      <c r="N24" s="73">
        <f t="shared" si="2"/>
        <v>0</v>
      </c>
      <c r="O24" s="73">
        <f t="shared" si="3"/>
        <v>0</v>
      </c>
      <c r="P24" s="73">
        <f t="shared" si="4"/>
        <v>0</v>
      </c>
      <c r="Q24" s="27"/>
    </row>
    <row r="25" spans="1:17" x14ac:dyDescent="0.25">
      <c r="A25" s="51" t="s">
        <v>8</v>
      </c>
      <c r="B25" s="45"/>
      <c r="C25" s="11"/>
      <c r="D25" s="12"/>
      <c r="E25" s="25"/>
      <c r="F25" s="90" t="s">
        <v>15</v>
      </c>
      <c r="G25" s="25"/>
      <c r="H25" s="88" t="e" cm="1">
        <f t="array" ref="H25">_xlfn.IFS(D25="Vodenje in koordinacija",23.33,D25="Strokovna in tehnična pomoč",17.89,D25="Izvajanje neindustrijske dejavnosti",13.24,D25="Prostovoljsko delo - organizacijsko",13,D25="Prostovoljsko delo - vsebinsko",10,D25="Prostovoljsko delo - drugo",6,D25="Delo kmeta",12.25)</f>
        <v>#N/A</v>
      </c>
      <c r="I25" s="46" t="e">
        <f t="shared" si="5"/>
        <v>#N/A</v>
      </c>
      <c r="J25" s="11"/>
      <c r="K25" s="47">
        <v>80</v>
      </c>
      <c r="L25" s="46">
        <f t="shared" si="0"/>
        <v>0</v>
      </c>
      <c r="M25" s="46" t="e">
        <f t="shared" si="1"/>
        <v>#N/A</v>
      </c>
      <c r="N25" s="73">
        <f t="shared" si="2"/>
        <v>0</v>
      </c>
      <c r="O25" s="73">
        <f t="shared" si="3"/>
        <v>0</v>
      </c>
      <c r="P25" s="73">
        <f t="shared" si="4"/>
        <v>0</v>
      </c>
      <c r="Q25" s="27"/>
    </row>
    <row r="26" spans="1:17" x14ac:dyDescent="0.25">
      <c r="A26" s="51" t="s">
        <v>8</v>
      </c>
      <c r="B26" s="45"/>
      <c r="C26" s="11"/>
      <c r="D26" s="12"/>
      <c r="E26" s="25"/>
      <c r="F26" s="90" t="s">
        <v>15</v>
      </c>
      <c r="G26" s="25"/>
      <c r="H26" s="88" t="e" cm="1">
        <f t="array" ref="H26">_xlfn.IFS(D26="Vodenje in koordinacija",23.33,D26="Strokovna in tehnična pomoč",17.89,D26="Izvajanje neindustrijske dejavnosti",13.24,D26="Prostovoljsko delo - organizacijsko",13,D26="Prostovoljsko delo - vsebinsko",10,D26="Prostovoljsko delo - drugo",6,D26="Delo kmeta",12.25)</f>
        <v>#N/A</v>
      </c>
      <c r="I26" s="46" t="e">
        <f t="shared" si="5"/>
        <v>#N/A</v>
      </c>
      <c r="J26" s="11"/>
      <c r="K26" s="47">
        <v>80</v>
      </c>
      <c r="L26" s="46">
        <f t="shared" si="0"/>
        <v>0</v>
      </c>
      <c r="M26" s="46" t="e">
        <f t="shared" si="1"/>
        <v>#N/A</v>
      </c>
      <c r="N26" s="73">
        <f t="shared" si="2"/>
        <v>0</v>
      </c>
      <c r="O26" s="73">
        <f t="shared" si="3"/>
        <v>0</v>
      </c>
      <c r="P26" s="73">
        <f t="shared" si="4"/>
        <v>0</v>
      </c>
      <c r="Q26" s="27"/>
    </row>
    <row r="27" spans="1:17" x14ac:dyDescent="0.25">
      <c r="A27" s="51" t="s">
        <v>8</v>
      </c>
      <c r="B27" s="45"/>
      <c r="C27" s="11"/>
      <c r="D27" s="12"/>
      <c r="E27" s="25"/>
      <c r="F27" s="90" t="s">
        <v>15</v>
      </c>
      <c r="G27" s="25"/>
      <c r="H27" s="88" t="e" cm="1">
        <f t="array" ref="H27">_xlfn.IFS(D27="Vodenje in koordinacija",23.33,D27="Strokovna in tehnična pomoč",17.89,D27="Izvajanje neindustrijske dejavnosti",13.24,D27="Prostovoljsko delo - organizacijsko",13,D27="Prostovoljsko delo - vsebinsko",10,D27="Prostovoljsko delo - drugo",6,D27="Delo kmeta",12.25)</f>
        <v>#N/A</v>
      </c>
      <c r="I27" s="46" t="e">
        <f t="shared" si="5"/>
        <v>#N/A</v>
      </c>
      <c r="J27" s="11"/>
      <c r="K27" s="47">
        <v>80</v>
      </c>
      <c r="L27" s="46">
        <f t="shared" si="0"/>
        <v>0</v>
      </c>
      <c r="M27" s="46" t="e">
        <f t="shared" si="1"/>
        <v>#N/A</v>
      </c>
      <c r="N27" s="73">
        <f t="shared" si="2"/>
        <v>0</v>
      </c>
      <c r="O27" s="73">
        <f t="shared" si="3"/>
        <v>0</v>
      </c>
      <c r="P27" s="73">
        <f t="shared" si="4"/>
        <v>0</v>
      </c>
      <c r="Q27" s="27"/>
    </row>
    <row r="28" spans="1:17" x14ac:dyDescent="0.25">
      <c r="A28" s="51" t="s">
        <v>8</v>
      </c>
      <c r="B28" s="45"/>
      <c r="C28" s="11"/>
      <c r="D28" s="12"/>
      <c r="E28" s="25"/>
      <c r="F28" s="90" t="s">
        <v>15</v>
      </c>
      <c r="G28" s="25"/>
      <c r="H28" s="88" t="e" cm="1">
        <f t="array" ref="H28">_xlfn.IFS(D28="Vodenje in koordinacija",23.33,D28="Strokovna in tehnična pomoč",17.89,D28="Izvajanje neindustrijske dejavnosti",13.24,D28="Prostovoljsko delo - organizacijsko",13,D28="Prostovoljsko delo - vsebinsko",10,D28="Prostovoljsko delo - drugo",6,D28="Delo kmeta",12.25)</f>
        <v>#N/A</v>
      </c>
      <c r="I28" s="46" t="e">
        <f t="shared" si="5"/>
        <v>#N/A</v>
      </c>
      <c r="J28" s="11"/>
      <c r="K28" s="47">
        <v>80</v>
      </c>
      <c r="L28" s="46">
        <f t="shared" si="0"/>
        <v>0</v>
      </c>
      <c r="M28" s="46" t="e">
        <f t="shared" si="1"/>
        <v>#N/A</v>
      </c>
      <c r="N28" s="73">
        <f t="shared" si="2"/>
        <v>0</v>
      </c>
      <c r="O28" s="73">
        <f t="shared" si="3"/>
        <v>0</v>
      </c>
      <c r="P28" s="73">
        <f t="shared" si="4"/>
        <v>0</v>
      </c>
      <c r="Q28" s="27"/>
    </row>
    <row r="29" spans="1:17" x14ac:dyDescent="0.25">
      <c r="A29" s="51" t="s">
        <v>8</v>
      </c>
      <c r="B29" s="45"/>
      <c r="C29" s="11"/>
      <c r="D29" s="12"/>
      <c r="E29" s="25"/>
      <c r="F29" s="90" t="s">
        <v>15</v>
      </c>
      <c r="G29" s="25"/>
      <c r="H29" s="88" t="e" cm="1">
        <f t="array" ref="H29">_xlfn.IFS(D29="Vodenje in koordinacija",23.33,D29="Strokovna in tehnična pomoč",17.89,D29="Izvajanje neindustrijske dejavnosti",13.24,D29="Prostovoljsko delo - organizacijsko",13,D29="Prostovoljsko delo - vsebinsko",10,D29="Prostovoljsko delo - drugo",6,D29="Delo kmeta",12.25)</f>
        <v>#N/A</v>
      </c>
      <c r="I29" s="46" t="e">
        <f t="shared" si="5"/>
        <v>#N/A</v>
      </c>
      <c r="J29" s="11"/>
      <c r="K29" s="47">
        <v>80</v>
      </c>
      <c r="L29" s="46">
        <f t="shared" si="0"/>
        <v>0</v>
      </c>
      <c r="M29" s="46" t="e">
        <f t="shared" si="1"/>
        <v>#N/A</v>
      </c>
      <c r="N29" s="73">
        <f t="shared" si="2"/>
        <v>0</v>
      </c>
      <c r="O29" s="73">
        <f t="shared" si="3"/>
        <v>0</v>
      </c>
      <c r="P29" s="73">
        <f t="shared" si="4"/>
        <v>0</v>
      </c>
      <c r="Q29" s="27"/>
    </row>
    <row r="30" spans="1:17" x14ac:dyDescent="0.25">
      <c r="A30" s="51" t="s">
        <v>8</v>
      </c>
      <c r="B30" s="45"/>
      <c r="C30" s="11"/>
      <c r="D30" s="12"/>
      <c r="E30" s="25"/>
      <c r="F30" s="90" t="s">
        <v>15</v>
      </c>
      <c r="G30" s="25"/>
      <c r="H30" s="88" t="e" cm="1">
        <f t="array" ref="H30">_xlfn.IFS(D30="Vodenje in koordinacija",23.33,D30="Strokovna in tehnična pomoč",17.89,D30="Izvajanje neindustrijske dejavnosti",13.24,D30="Prostovoljsko delo - organizacijsko",13,D30="Prostovoljsko delo - vsebinsko",10,D30="Prostovoljsko delo - drugo",6,D30="Delo kmeta",12.25)</f>
        <v>#N/A</v>
      </c>
      <c r="I30" s="46" t="e">
        <f t="shared" si="5"/>
        <v>#N/A</v>
      </c>
      <c r="J30" s="11"/>
      <c r="K30" s="47">
        <v>80</v>
      </c>
      <c r="L30" s="46">
        <f t="shared" si="0"/>
        <v>0</v>
      </c>
      <c r="M30" s="46" t="e">
        <f t="shared" si="1"/>
        <v>#N/A</v>
      </c>
      <c r="N30" s="73">
        <f t="shared" si="2"/>
        <v>0</v>
      </c>
      <c r="O30" s="73">
        <f t="shared" si="3"/>
        <v>0</v>
      </c>
      <c r="P30" s="73">
        <f t="shared" si="4"/>
        <v>0</v>
      </c>
      <c r="Q30" s="27"/>
    </row>
    <row r="31" spans="1:17" x14ac:dyDescent="0.25">
      <c r="A31" s="51" t="s">
        <v>8</v>
      </c>
      <c r="B31" s="45"/>
      <c r="C31" s="11"/>
      <c r="D31" s="12"/>
      <c r="E31" s="25"/>
      <c r="F31" s="90" t="s">
        <v>15</v>
      </c>
      <c r="G31" s="25"/>
      <c r="H31" s="88" t="e" cm="1">
        <f t="array" ref="H31">_xlfn.IFS(D31="Vodenje in koordinacija",23.33,D31="Strokovna in tehnična pomoč",17.89,D31="Izvajanje neindustrijske dejavnosti",13.24,D31="Prostovoljsko delo - organizacijsko",13,D31="Prostovoljsko delo - vsebinsko",10,D31="Prostovoljsko delo - drugo",6,D31="Delo kmeta",12.25)</f>
        <v>#N/A</v>
      </c>
      <c r="I31" s="46" t="e">
        <f t="shared" si="5"/>
        <v>#N/A</v>
      </c>
      <c r="J31" s="11"/>
      <c r="K31" s="47">
        <v>80</v>
      </c>
      <c r="L31" s="46">
        <f t="shared" si="0"/>
        <v>0</v>
      </c>
      <c r="M31" s="46" t="e">
        <f t="shared" si="1"/>
        <v>#N/A</v>
      </c>
      <c r="N31" s="73">
        <f t="shared" si="2"/>
        <v>0</v>
      </c>
      <c r="O31" s="73">
        <f t="shared" si="3"/>
        <v>0</v>
      </c>
      <c r="P31" s="73">
        <f t="shared" si="4"/>
        <v>0</v>
      </c>
      <c r="Q31" s="27"/>
    </row>
    <row r="32" spans="1:17" x14ac:dyDescent="0.25">
      <c r="A32" s="51" t="s">
        <v>8</v>
      </c>
      <c r="B32" s="45"/>
      <c r="C32" s="11"/>
      <c r="D32" s="12"/>
      <c r="E32" s="25"/>
      <c r="F32" s="90" t="s">
        <v>15</v>
      </c>
      <c r="G32" s="25"/>
      <c r="H32" s="88" t="e" cm="1">
        <f t="array" ref="H32">_xlfn.IFS(D32="Vodenje in koordinacija",23.33,D32="Strokovna in tehnična pomoč",17.89,D32="Izvajanje neindustrijske dejavnosti",13.24,D32="Prostovoljsko delo - organizacijsko",13,D32="Prostovoljsko delo - vsebinsko",10,D32="Prostovoljsko delo - drugo",6,D32="Delo kmeta",12.25)</f>
        <v>#N/A</v>
      </c>
      <c r="I32" s="46" t="e">
        <f t="shared" si="5"/>
        <v>#N/A</v>
      </c>
      <c r="J32" s="11"/>
      <c r="K32" s="47">
        <v>80</v>
      </c>
      <c r="L32" s="46">
        <f t="shared" si="0"/>
        <v>0</v>
      </c>
      <c r="M32" s="46" t="e">
        <f t="shared" si="1"/>
        <v>#N/A</v>
      </c>
      <c r="N32" s="73">
        <f t="shared" si="2"/>
        <v>0</v>
      </c>
      <c r="O32" s="73">
        <f t="shared" si="3"/>
        <v>0</v>
      </c>
      <c r="P32" s="73">
        <f t="shared" si="4"/>
        <v>0</v>
      </c>
      <c r="Q32" s="27"/>
    </row>
    <row r="33" spans="1:17" x14ac:dyDescent="0.25">
      <c r="A33" s="51" t="s">
        <v>8</v>
      </c>
      <c r="B33" s="45"/>
      <c r="C33" s="11"/>
      <c r="D33" s="12"/>
      <c r="E33" s="25"/>
      <c r="F33" s="90" t="s">
        <v>15</v>
      </c>
      <c r="G33" s="25"/>
      <c r="H33" s="88" t="e" cm="1">
        <f t="array" ref="H33">_xlfn.IFS(D33="Vodenje in koordinacija",23.33,D33="Strokovna in tehnična pomoč",17.89,D33="Izvajanje neindustrijske dejavnosti",13.24,D33="Prostovoljsko delo - organizacijsko",13,D33="Prostovoljsko delo - vsebinsko",10,D33="Prostovoljsko delo - drugo",6,D33="Delo kmeta",12.25)</f>
        <v>#N/A</v>
      </c>
      <c r="I33" s="46" t="e">
        <f t="shared" si="5"/>
        <v>#N/A</v>
      </c>
      <c r="J33" s="11"/>
      <c r="K33" s="47">
        <v>80</v>
      </c>
      <c r="L33" s="46">
        <f t="shared" si="0"/>
        <v>0</v>
      </c>
      <c r="M33" s="46" t="e">
        <f t="shared" si="1"/>
        <v>#N/A</v>
      </c>
      <c r="N33" s="73">
        <f t="shared" si="2"/>
        <v>0</v>
      </c>
      <c r="O33" s="73">
        <f t="shared" si="3"/>
        <v>0</v>
      </c>
      <c r="P33" s="73">
        <f t="shared" si="4"/>
        <v>0</v>
      </c>
      <c r="Q33" s="27"/>
    </row>
    <row r="34" spans="1:17" x14ac:dyDescent="0.25">
      <c r="A34" s="51" t="s">
        <v>8</v>
      </c>
      <c r="B34" s="45"/>
      <c r="C34" s="11"/>
      <c r="D34" s="12"/>
      <c r="E34" s="25"/>
      <c r="F34" s="90" t="s">
        <v>15</v>
      </c>
      <c r="G34" s="25"/>
      <c r="H34" s="88" t="e" cm="1">
        <f t="array" ref="H34">_xlfn.IFS(D34="Vodenje in koordinacija",23.33,D34="Strokovna in tehnična pomoč",17.89,D34="Izvajanje neindustrijske dejavnosti",13.24,D34="Prostovoljsko delo - organizacijsko",13,D34="Prostovoljsko delo - vsebinsko",10,D34="Prostovoljsko delo - drugo",6,D34="Delo kmeta",12.25)</f>
        <v>#N/A</v>
      </c>
      <c r="I34" s="46" t="e">
        <f t="shared" si="5"/>
        <v>#N/A</v>
      </c>
      <c r="J34" s="11"/>
      <c r="K34" s="47">
        <v>80</v>
      </c>
      <c r="L34" s="46">
        <f t="shared" si="0"/>
        <v>0</v>
      </c>
      <c r="M34" s="46" t="e">
        <f t="shared" si="1"/>
        <v>#N/A</v>
      </c>
      <c r="N34" s="73">
        <f t="shared" si="2"/>
        <v>0</v>
      </c>
      <c r="O34" s="73">
        <f t="shared" si="3"/>
        <v>0</v>
      </c>
      <c r="P34" s="73">
        <f t="shared" si="4"/>
        <v>0</v>
      </c>
      <c r="Q34" s="27"/>
    </row>
    <row r="35" spans="1:17" x14ac:dyDescent="0.25">
      <c r="A35" s="51" t="s">
        <v>8</v>
      </c>
      <c r="B35" s="45"/>
      <c r="C35" s="11"/>
      <c r="D35" s="12"/>
      <c r="E35" s="25"/>
      <c r="F35" s="90" t="s">
        <v>15</v>
      </c>
      <c r="G35" s="25"/>
      <c r="H35" s="88" t="e" cm="1">
        <f t="array" ref="H35">_xlfn.IFS(D35="Vodenje in koordinacija",23.33,D35="Strokovna in tehnična pomoč",17.89,D35="Izvajanje neindustrijske dejavnosti",13.24,D35="Prostovoljsko delo - organizacijsko",13,D35="Prostovoljsko delo - vsebinsko",10,D35="Prostovoljsko delo - drugo",6,D35="Delo kmeta",12.25)</f>
        <v>#N/A</v>
      </c>
      <c r="I35" s="46" t="e">
        <f t="shared" si="5"/>
        <v>#N/A</v>
      </c>
      <c r="J35" s="11"/>
      <c r="K35" s="47">
        <v>80</v>
      </c>
      <c r="L35" s="46">
        <f t="shared" si="0"/>
        <v>0</v>
      </c>
      <c r="M35" s="46" t="e">
        <f t="shared" si="1"/>
        <v>#N/A</v>
      </c>
      <c r="N35" s="73">
        <f t="shared" si="2"/>
        <v>0</v>
      </c>
      <c r="O35" s="73">
        <f t="shared" si="3"/>
        <v>0</v>
      </c>
      <c r="P35" s="73">
        <f t="shared" si="4"/>
        <v>0</v>
      </c>
      <c r="Q35" s="27"/>
    </row>
    <row r="36" spans="1:17" x14ac:dyDescent="0.25">
      <c r="A36" s="51" t="s">
        <v>8</v>
      </c>
      <c r="B36" s="45"/>
      <c r="C36" s="11"/>
      <c r="D36" s="12"/>
      <c r="E36" s="25"/>
      <c r="F36" s="90" t="s">
        <v>15</v>
      </c>
      <c r="G36" s="25"/>
      <c r="H36" s="88" t="e" cm="1">
        <f t="array" ref="H36">_xlfn.IFS(D36="Vodenje in koordinacija",23.33,D36="Strokovna in tehnična pomoč",17.89,D36="Izvajanje neindustrijske dejavnosti",13.24,D36="Prostovoljsko delo - organizacijsko",13,D36="Prostovoljsko delo - vsebinsko",10,D36="Prostovoljsko delo - drugo",6,D36="Delo kmeta",12.25)</f>
        <v>#N/A</v>
      </c>
      <c r="I36" s="46" t="e">
        <f t="shared" si="5"/>
        <v>#N/A</v>
      </c>
      <c r="J36" s="11"/>
      <c r="K36" s="47">
        <v>80</v>
      </c>
      <c r="L36" s="46">
        <f t="shared" si="0"/>
        <v>0</v>
      </c>
      <c r="M36" s="46" t="e">
        <f t="shared" si="1"/>
        <v>#N/A</v>
      </c>
      <c r="N36" s="73">
        <f t="shared" si="2"/>
        <v>0</v>
      </c>
      <c r="O36" s="73">
        <f t="shared" si="3"/>
        <v>0</v>
      </c>
      <c r="P36" s="73">
        <f t="shared" si="4"/>
        <v>0</v>
      </c>
      <c r="Q36" s="27"/>
    </row>
    <row r="37" spans="1:17" x14ac:dyDescent="0.25">
      <c r="A37" s="51" t="s">
        <v>8</v>
      </c>
      <c r="B37" s="45"/>
      <c r="C37" s="11"/>
      <c r="D37" s="12"/>
      <c r="E37" s="25"/>
      <c r="F37" s="90" t="s">
        <v>15</v>
      </c>
      <c r="G37" s="25"/>
      <c r="H37" s="88" t="e" cm="1">
        <f t="array" ref="H37">_xlfn.IFS(D37="Vodenje in koordinacija",23.33,D37="Strokovna in tehnična pomoč",17.89,D37="Izvajanje neindustrijske dejavnosti",13.24,D37="Prostovoljsko delo - organizacijsko",13,D37="Prostovoljsko delo - vsebinsko",10,D37="Prostovoljsko delo - drugo",6,D37="Delo kmeta",12.25)</f>
        <v>#N/A</v>
      </c>
      <c r="I37" s="46" t="e">
        <f t="shared" si="5"/>
        <v>#N/A</v>
      </c>
      <c r="J37" s="11"/>
      <c r="K37" s="47">
        <v>80</v>
      </c>
      <c r="L37" s="46">
        <f t="shared" si="0"/>
        <v>0</v>
      </c>
      <c r="M37" s="46" t="e">
        <f t="shared" si="1"/>
        <v>#N/A</v>
      </c>
      <c r="N37" s="73">
        <f t="shared" si="2"/>
        <v>0</v>
      </c>
      <c r="O37" s="73">
        <f t="shared" si="3"/>
        <v>0</v>
      </c>
      <c r="P37" s="73">
        <f t="shared" si="4"/>
        <v>0</v>
      </c>
      <c r="Q37" s="27"/>
    </row>
    <row r="38" spans="1:17" ht="15" thickBot="1" x14ac:dyDescent="0.3">
      <c r="A38" s="52" t="s">
        <v>8</v>
      </c>
      <c r="B38" s="45"/>
      <c r="C38" s="13"/>
      <c r="D38" s="24"/>
      <c r="E38" s="26"/>
      <c r="F38" s="91" t="s">
        <v>15</v>
      </c>
      <c r="G38" s="26"/>
      <c r="H38" s="89" t="e" cm="1">
        <f t="array" ref="H38">_xlfn.IFS(D38="Vodenje in koordinacija",23.33,D38="Strokovna in tehnična pomoč",17.89,D38="Izvajanje neindustrijske dejavnosti",13.24,D38="Prostovoljsko delo - organizacijsko",13,D38="Prostovoljsko delo - vsebinsko",10,D38="Prostovoljsko delo - drugo",6,D38="Delo kmeta",12.25)</f>
        <v>#N/A</v>
      </c>
      <c r="I38" s="49" t="e">
        <f t="shared" si="5"/>
        <v>#N/A</v>
      </c>
      <c r="J38" s="13"/>
      <c r="K38" s="47">
        <v>80</v>
      </c>
      <c r="L38" s="49">
        <f t="shared" si="0"/>
        <v>0</v>
      </c>
      <c r="M38" s="46" t="e">
        <f t="shared" si="1"/>
        <v>#N/A</v>
      </c>
      <c r="N38" s="49">
        <f t="shared" si="2"/>
        <v>0</v>
      </c>
      <c r="O38" s="49">
        <f t="shared" si="3"/>
        <v>0</v>
      </c>
      <c r="P38" s="49">
        <f t="shared" si="4"/>
        <v>0</v>
      </c>
      <c r="Q38" s="33"/>
    </row>
    <row r="39" spans="1:17" s="54" customFormat="1" ht="23.25" customHeight="1" thickTop="1" thickBot="1" x14ac:dyDescent="0.3">
      <c r="A39" s="108"/>
      <c r="B39" s="109"/>
      <c r="C39" s="109"/>
      <c r="D39" s="109"/>
      <c r="E39" s="109"/>
      <c r="F39" s="109"/>
      <c r="G39" s="109"/>
      <c r="H39" s="109"/>
      <c r="I39" s="74"/>
      <c r="J39" s="75"/>
      <c r="K39" s="74"/>
      <c r="L39" s="74"/>
      <c r="M39" s="74"/>
      <c r="N39" s="74"/>
      <c r="O39" s="74"/>
      <c r="P39" s="74"/>
      <c r="Q39" s="53"/>
    </row>
    <row r="40" spans="1:17" ht="21" customHeight="1" x14ac:dyDescent="0.25">
      <c r="A40" s="106" t="s">
        <v>11</v>
      </c>
      <c r="B40" s="107"/>
      <c r="C40" s="107"/>
      <c r="D40" s="107"/>
      <c r="E40" s="107"/>
      <c r="F40" s="107"/>
      <c r="G40" s="107"/>
      <c r="H40" s="107"/>
      <c r="I40" s="78" t="e">
        <f>SUMIF($A7:$A38,"FAZA 1",I7:I38)</f>
        <v>#N/A</v>
      </c>
      <c r="J40" s="78">
        <f>SUMIF($A7:$A38,"FAZA 1",J7:J38)</f>
        <v>0</v>
      </c>
      <c r="K40" s="79" t="s">
        <v>19</v>
      </c>
      <c r="L40" s="78">
        <f>SUMIF($A7:$A38,"FAZA 1",L7:L38)</f>
        <v>0</v>
      </c>
      <c r="M40" s="78" t="e">
        <f>SUMIF($A7:$A38,"FAZA 1",M7:M38)</f>
        <v>#N/A</v>
      </c>
      <c r="N40" s="78">
        <f>SUMIF($A7:$A38,"FAZA 1",N7:N38)</f>
        <v>0</v>
      </c>
      <c r="O40" s="78">
        <f>SUMIF($A7:$A38,"FAZA 1",O7:O38)</f>
        <v>0</v>
      </c>
      <c r="P40" s="78">
        <f>SUMIF($A7:$A38,"FAZA 1",P7:P38)</f>
        <v>0</v>
      </c>
      <c r="Q40" s="80"/>
    </row>
    <row r="41" spans="1:17" ht="21" customHeight="1" x14ac:dyDescent="0.25">
      <c r="A41" s="132" t="s">
        <v>9</v>
      </c>
      <c r="B41" s="133"/>
      <c r="C41" s="133"/>
      <c r="D41" s="133"/>
      <c r="E41" s="133"/>
      <c r="F41" s="133"/>
      <c r="G41" s="133"/>
      <c r="H41" s="133"/>
      <c r="I41" s="76" t="e">
        <f>SUMIF(A7:A38,"FAZA 2",I7:I38)</f>
        <v>#N/A</v>
      </c>
      <c r="J41" s="76">
        <f>SUMIF(B7:B38,"FAZA 2",J7:J38)</f>
        <v>0</v>
      </c>
      <c r="K41" s="77" t="s">
        <v>19</v>
      </c>
      <c r="L41" s="76">
        <f>SUMIF(D7:D38,"FAZA 2",L7:L38)</f>
        <v>0</v>
      </c>
      <c r="M41" s="76">
        <f>SUMIF(E7:E38,"FAZA 2",M7:M38)</f>
        <v>0</v>
      </c>
      <c r="N41" s="76">
        <f>SUMIF(F7:F38,"FAZA 2",N7:N38)</f>
        <v>0</v>
      </c>
      <c r="O41" s="76">
        <f>SUMIF(G7:G38,"FAZA 2",O7:O38)</f>
        <v>0</v>
      </c>
      <c r="P41" s="76">
        <f>SUMIF(H7:H38,"FAZA 2",P7:P38)</f>
        <v>0</v>
      </c>
      <c r="Q41" s="81"/>
    </row>
    <row r="42" spans="1:17" s="55" customFormat="1" ht="24.75" customHeight="1" thickBot="1" x14ac:dyDescent="0.3">
      <c r="A42" s="113" t="s">
        <v>55</v>
      </c>
      <c r="B42" s="114"/>
      <c r="C42" s="114"/>
      <c r="D42" s="114"/>
      <c r="E42" s="114"/>
      <c r="F42" s="114"/>
      <c r="G42" s="114"/>
      <c r="H42" s="114"/>
      <c r="I42" s="82" t="e">
        <f>SUM(I40:I41)</f>
        <v>#N/A</v>
      </c>
      <c r="J42" s="82">
        <f>SUM(J40:J41)</f>
        <v>0</v>
      </c>
      <c r="K42" s="85" t="s">
        <v>19</v>
      </c>
      <c r="L42" s="86">
        <f>SUM(L40:L41)</f>
        <v>0</v>
      </c>
      <c r="M42" s="86" t="e">
        <f>SUM(M40:M41)</f>
        <v>#N/A</v>
      </c>
      <c r="N42" s="86">
        <f>SUM(N40:N41)</f>
        <v>0</v>
      </c>
      <c r="O42" s="86"/>
      <c r="P42" s="84">
        <f>SUM(P40:P41)</f>
        <v>0</v>
      </c>
      <c r="Q42" s="83"/>
    </row>
    <row r="43" spans="1:17" ht="20.25" customHeight="1" x14ac:dyDescent="0.25">
      <c r="A43" s="60"/>
      <c r="B43" s="60"/>
      <c r="C43" s="60"/>
    </row>
    <row r="44" spans="1:17" ht="17.25" customHeight="1" x14ac:dyDescent="0.25">
      <c r="A44" s="131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56"/>
      <c r="N44" s="56"/>
      <c r="O44" s="56"/>
      <c r="P44" s="56"/>
      <c r="Q44" s="57"/>
    </row>
    <row r="45" spans="1:17" ht="17.25" customHeight="1" x14ac:dyDescent="0.25">
      <c r="A45" s="119" t="s">
        <v>70</v>
      </c>
      <c r="B45" s="119"/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58"/>
      <c r="N45" s="58"/>
      <c r="O45" s="58"/>
      <c r="P45" s="58"/>
      <c r="Q45" s="59"/>
    </row>
    <row r="46" spans="1:17" ht="31.5" customHeight="1" x14ac:dyDescent="0.25">
      <c r="A46" s="110" t="s">
        <v>77</v>
      </c>
      <c r="B46" s="110"/>
      <c r="C46" s="110"/>
      <c r="D46" s="111"/>
      <c r="E46" s="111"/>
      <c r="F46" s="111"/>
      <c r="G46" s="111"/>
      <c r="H46" s="111"/>
      <c r="I46" s="111"/>
      <c r="J46" s="111"/>
      <c r="K46" s="111"/>
      <c r="L46" s="111"/>
      <c r="M46" s="35"/>
      <c r="N46" s="35"/>
      <c r="O46" s="35"/>
      <c r="P46" s="35"/>
      <c r="Q46" s="59"/>
    </row>
    <row r="47" spans="1:17" ht="33" customHeight="1" x14ac:dyDescent="0.25">
      <c r="A47" s="112" t="s">
        <v>53</v>
      </c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36"/>
      <c r="N47" s="36"/>
      <c r="O47" s="36"/>
      <c r="P47" s="36"/>
      <c r="Q47" s="59"/>
    </row>
    <row r="48" spans="1:17" ht="20.25" customHeight="1" x14ac:dyDescent="0.25">
      <c r="A48" s="60"/>
      <c r="B48" s="60"/>
      <c r="C48" s="60"/>
    </row>
    <row r="49" spans="1:17" ht="20.25" customHeight="1" x14ac:dyDescent="0.25">
      <c r="A49" s="31" t="s">
        <v>22</v>
      </c>
      <c r="B49" s="61"/>
      <c r="C49" s="61"/>
      <c r="D49" s="61"/>
      <c r="E49" s="61"/>
    </row>
    <row r="50" spans="1:17" ht="25.5" customHeight="1" x14ac:dyDescent="0.25">
      <c r="A50" s="30" t="s">
        <v>69</v>
      </c>
      <c r="B50" s="61"/>
      <c r="C50" s="61"/>
      <c r="D50" s="62"/>
      <c r="E50" s="61"/>
    </row>
    <row r="51" spans="1:17" ht="25.5" customHeight="1" x14ac:dyDescent="0.25"/>
    <row r="52" spans="1:17" ht="25.5" customHeight="1" x14ac:dyDescent="0.25"/>
    <row r="53" spans="1:17" ht="25.5" customHeight="1" x14ac:dyDescent="0.25"/>
    <row r="54" spans="1:17" ht="25.5" customHeight="1" x14ac:dyDescent="0.25"/>
    <row r="55" spans="1:17" ht="25.5" customHeight="1" x14ac:dyDescent="0.25"/>
    <row r="56" spans="1:17" ht="20.25" customHeight="1" x14ac:dyDescent="0.25">
      <c r="A56" s="60"/>
      <c r="B56" s="60"/>
      <c r="C56" s="60"/>
    </row>
    <row r="57" spans="1:17" ht="60" customHeight="1" x14ac:dyDescent="0.25">
      <c r="A57" s="63"/>
      <c r="B57" s="105" t="s">
        <v>68</v>
      </c>
      <c r="C57" s="105"/>
      <c r="D57" s="105"/>
      <c r="E57" s="3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</row>
    <row r="58" spans="1:17" ht="27.75" customHeight="1" x14ac:dyDescent="0.3">
      <c r="A58" s="65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</row>
    <row r="59" spans="1:17" ht="17.399999999999999" x14ac:dyDescent="0.3">
      <c r="A59" s="67"/>
    </row>
    <row r="60" spans="1:17" ht="17.399999999999999" x14ac:dyDescent="0.3">
      <c r="A60" s="68"/>
    </row>
    <row r="61" spans="1:17" ht="17.399999999999999" x14ac:dyDescent="0.3">
      <c r="A61" s="68"/>
    </row>
    <row r="62" spans="1:17" ht="17.399999999999999" x14ac:dyDescent="0.3">
      <c r="A62" s="68"/>
    </row>
    <row r="63" spans="1:17" ht="17.399999999999999" x14ac:dyDescent="0.3">
      <c r="A63" s="67"/>
    </row>
    <row r="64" spans="1:17" ht="17.399999999999999" x14ac:dyDescent="0.3">
      <c r="A64" s="68"/>
    </row>
    <row r="65" spans="1:1" ht="17.399999999999999" x14ac:dyDescent="0.3">
      <c r="A65" s="68"/>
    </row>
    <row r="66" spans="1:1" ht="17.399999999999999" x14ac:dyDescent="0.3">
      <c r="A66" s="68"/>
    </row>
    <row r="67" spans="1:1" ht="17.399999999999999" x14ac:dyDescent="0.3">
      <c r="A67" s="68"/>
    </row>
    <row r="68" spans="1:1" ht="17.399999999999999" x14ac:dyDescent="0.3">
      <c r="A68" s="68"/>
    </row>
    <row r="69" spans="1:1" ht="17.399999999999999" x14ac:dyDescent="0.3">
      <c r="A69" s="67"/>
    </row>
    <row r="70" spans="1:1" ht="17.399999999999999" x14ac:dyDescent="0.3">
      <c r="A70" s="67"/>
    </row>
    <row r="71" spans="1:1" ht="17.399999999999999" x14ac:dyDescent="0.3">
      <c r="A71" s="68"/>
    </row>
    <row r="72" spans="1:1" ht="17.399999999999999" x14ac:dyDescent="0.3">
      <c r="A72" s="68"/>
    </row>
    <row r="73" spans="1:1" ht="17.399999999999999" x14ac:dyDescent="0.3">
      <c r="A73" s="67"/>
    </row>
  </sheetData>
  <dataConsolidate/>
  <mergeCells count="15">
    <mergeCell ref="A1:I1"/>
    <mergeCell ref="A2:I2"/>
    <mergeCell ref="A45:L45"/>
    <mergeCell ref="A3:I3"/>
    <mergeCell ref="A4:I4"/>
    <mergeCell ref="J3:Q3"/>
    <mergeCell ref="J4:Q4"/>
    <mergeCell ref="A44:L44"/>
    <mergeCell ref="A41:H41"/>
    <mergeCell ref="B57:D57"/>
    <mergeCell ref="A40:H40"/>
    <mergeCell ref="A39:H39"/>
    <mergeCell ref="A46:L46"/>
    <mergeCell ref="A47:L47"/>
    <mergeCell ref="A42:H42"/>
  </mergeCells>
  <phoneticPr fontId="0" type="noConversion"/>
  <dataValidations xWindow="520" yWindow="637" count="1">
    <dataValidation type="whole" operator="lessThanOrEqual" allowBlank="1" showInputMessage="1" showErrorMessage="1" sqref="K7:K21 K23:K38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52" fitToHeight="2" orientation="landscape" cellComments="asDisplayed" r:id="rId1"/>
  <rowBreaks count="1" manualBreakCount="1">
    <brk id="30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520" yWindow="637" count="5">
        <x14:dataValidation type="list" allowBlank="1" showInputMessage="1" showErrorMessage="1" prompt="S spustnega seznama izberi partnerja, ki bo izvajalec aktivnosti." xr:uid="{00000000-0002-0000-0100-000002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prompt="Izberi kategorijo stroško iz spustnega seznama." xr:uid="{00000000-0002-0000-0100-000003000000}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Title="Enota" prompt="Vrsto enote izberite iz spustnega seznama" xr:uid="{00000000-0002-0000-0100-000005000000}">
          <x14:formula1>
            <xm:f>'1. PODATKI-Navodila'!$K$57:$K$67</xm:f>
          </x14:formula1>
          <xm:sqref>F7:F38</xm:sqref>
        </x14:dataValidation>
        <x14:dataValidation type="list" allowBlank="1" showInputMessage="1" showErrorMessage="1" prompt="Izberite aktivnost s spustnega seznama. " xr:uid="{CA3BE2D8-8C66-4187-A842-2B1F252E1AB8}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" xr:uid="{4E41B1DE-2376-41D9-A406-C103E0B0D7B5}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H383"/>
  <sheetViews>
    <sheetView topLeftCell="A375" zoomScale="85" zoomScaleNormal="85" workbookViewId="0">
      <selection activeCell="A10" sqref="A10:XFD34"/>
    </sheetView>
  </sheetViews>
  <sheetFormatPr defaultRowHeight="13.2" x14ac:dyDescent="0.25"/>
  <cols>
    <col min="1" max="1" width="18.33203125" style="15" bestFit="1" customWidth="1"/>
    <col min="2" max="2" width="34.109375" style="15" bestFit="1" customWidth="1"/>
    <col min="3" max="3" width="28.44140625" style="69" bestFit="1" customWidth="1"/>
    <col min="4" max="4" width="22.109375" style="69" bestFit="1" customWidth="1"/>
    <col min="5" max="6" width="40.88671875" style="69" bestFit="1" customWidth="1"/>
    <col min="7" max="7" width="22.109375" style="69" bestFit="1" customWidth="1"/>
    <col min="8" max="8" width="37" style="69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94" t="s">
        <v>10</v>
      </c>
      <c r="B2" s="94" t="s">
        <v>7</v>
      </c>
    </row>
    <row r="4" spans="1:8" x14ac:dyDescent="0.25">
      <c r="A4" s="92" t="s">
        <v>0</v>
      </c>
      <c r="B4" t="s">
        <v>50</v>
      </c>
      <c r="C4" t="s">
        <v>51</v>
      </c>
      <c r="D4" t="s">
        <v>71</v>
      </c>
      <c r="E4" t="s">
        <v>72</v>
      </c>
      <c r="F4"/>
      <c r="G4"/>
      <c r="H4"/>
    </row>
    <row r="5" spans="1:8" x14ac:dyDescent="0.25">
      <c r="A5" t="s">
        <v>16</v>
      </c>
      <c r="B5" s="95">
        <v>0</v>
      </c>
      <c r="C5" s="95" t="e">
        <v>#N/A</v>
      </c>
      <c r="D5" s="93">
        <v>0</v>
      </c>
      <c r="E5" s="93">
        <v>0</v>
      </c>
      <c r="F5"/>
      <c r="G5"/>
      <c r="H5"/>
    </row>
    <row r="6" spans="1:8" x14ac:dyDescent="0.25">
      <c r="A6" s="15" t="s">
        <v>17</v>
      </c>
      <c r="B6" s="95">
        <v>0</v>
      </c>
      <c r="C6" s="95" t="e">
        <v>#N/A</v>
      </c>
      <c r="D6" s="93">
        <v>0</v>
      </c>
      <c r="E6" s="93">
        <v>0</v>
      </c>
      <c r="F6"/>
      <c r="G6"/>
      <c r="H6"/>
    </row>
    <row r="7" spans="1:8" x14ac:dyDescent="0.25">
      <c r="A7"/>
      <c r="B7"/>
      <c r="C7"/>
      <c r="D7"/>
      <c r="E7"/>
      <c r="F7"/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/>
      <c r="D10"/>
      <c r="E10"/>
      <c r="F10"/>
      <c r="G10"/>
      <c r="H10"/>
    </row>
    <row r="11" spans="1:8" x14ac:dyDescent="0.25">
      <c r="A11"/>
      <c r="B11"/>
      <c r="C11"/>
      <c r="D11"/>
      <c r="E11"/>
      <c r="F11"/>
      <c r="G11"/>
      <c r="H11"/>
    </row>
    <row r="12" spans="1:8" x14ac:dyDescent="0.25">
      <c r="A12"/>
      <c r="B12"/>
      <c r="C12"/>
      <c r="D12"/>
      <c r="E12"/>
      <c r="F12"/>
      <c r="G12"/>
      <c r="H12"/>
    </row>
    <row r="13" spans="1:8" x14ac:dyDescent="0.25">
      <c r="A13"/>
      <c r="B13"/>
      <c r="C13"/>
      <c r="D13"/>
      <c r="E13"/>
      <c r="F13"/>
      <c r="G13"/>
      <c r="H13"/>
    </row>
    <row r="14" spans="1:8" x14ac:dyDescent="0.25">
      <c r="A14"/>
      <c r="B14"/>
      <c r="C14"/>
      <c r="D14"/>
      <c r="E14"/>
      <c r="F14"/>
      <c r="G14"/>
      <c r="H14"/>
    </row>
    <row r="15" spans="1:8" x14ac:dyDescent="0.25">
      <c r="A15"/>
      <c r="B15"/>
      <c r="C15"/>
      <c r="D15"/>
      <c r="E15"/>
      <c r="F15"/>
      <c r="G15"/>
      <c r="H15"/>
    </row>
    <row r="16" spans="1:8" x14ac:dyDescent="0.25">
      <c r="A16"/>
      <c r="B16"/>
      <c r="C16"/>
      <c r="D16"/>
      <c r="E16"/>
      <c r="F16"/>
      <c r="G16"/>
      <c r="H16"/>
    </row>
    <row r="17" customFormat="1" x14ac:dyDescent="0.25"/>
    <row r="18" customFormat="1" x14ac:dyDescent="0.25"/>
    <row r="19" customFormat="1" x14ac:dyDescent="0.25"/>
    <row r="20" customFormat="1" x14ac:dyDescent="0.25"/>
    <row r="21" customFormat="1" x14ac:dyDescent="0.25"/>
    <row r="22" customFormat="1" x14ac:dyDescent="0.25"/>
    <row r="23" customFormat="1" x14ac:dyDescent="0.25"/>
    <row r="24" customFormat="1" x14ac:dyDescent="0.25"/>
    <row r="25" customFormat="1" x14ac:dyDescent="0.25"/>
    <row r="26" customFormat="1" x14ac:dyDescent="0.25"/>
    <row r="27" customFormat="1" x14ac:dyDescent="0.25"/>
    <row r="28" customFormat="1" x14ac:dyDescent="0.25"/>
    <row r="29" customFormat="1" x14ac:dyDescent="0.25"/>
    <row r="30" customFormat="1" x14ac:dyDescent="0.25"/>
    <row r="31" customFormat="1" x14ac:dyDescent="0.25"/>
    <row r="32" customFormat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spans="1:8" x14ac:dyDescent="0.25">
      <c r="A177"/>
      <c r="B177"/>
      <c r="C177"/>
      <c r="D177"/>
      <c r="E177"/>
      <c r="F177"/>
      <c r="G177"/>
      <c r="H177"/>
    </row>
    <row r="178" spans="1:8" x14ac:dyDescent="0.25">
      <c r="A178"/>
      <c r="B178"/>
      <c r="C178"/>
      <c r="D178"/>
      <c r="E178"/>
      <c r="F178"/>
      <c r="G178"/>
      <c r="H178"/>
    </row>
    <row r="179" spans="1:8" x14ac:dyDescent="0.25">
      <c r="A179"/>
      <c r="B179"/>
      <c r="C179"/>
      <c r="D179"/>
      <c r="E179"/>
      <c r="F179"/>
      <c r="G179"/>
      <c r="H179"/>
    </row>
    <row r="180" spans="1:8" x14ac:dyDescent="0.25">
      <c r="A180"/>
      <c r="B180"/>
      <c r="C180"/>
      <c r="D180"/>
      <c r="E180"/>
      <c r="F180"/>
      <c r="G180"/>
      <c r="H180"/>
    </row>
    <row r="181" spans="1:8" x14ac:dyDescent="0.25">
      <c r="A181"/>
      <c r="B181"/>
      <c r="C181"/>
      <c r="D181"/>
      <c r="E181"/>
      <c r="F181"/>
      <c r="G181"/>
      <c r="H181"/>
    </row>
    <row r="182" spans="1:8" x14ac:dyDescent="0.25">
      <c r="A182"/>
      <c r="B182"/>
      <c r="C182"/>
      <c r="D182"/>
      <c r="E182"/>
      <c r="F182"/>
      <c r="G182"/>
      <c r="H182"/>
    </row>
    <row r="183" spans="1:8" x14ac:dyDescent="0.25">
      <c r="A183"/>
      <c r="B183"/>
      <c r="C183"/>
      <c r="D183"/>
      <c r="E183"/>
      <c r="F183"/>
      <c r="G183"/>
      <c r="H183"/>
    </row>
    <row r="184" spans="1:8" x14ac:dyDescent="0.25">
      <c r="A184"/>
      <c r="B184"/>
      <c r="C184" s="70"/>
      <c r="D184" s="70"/>
      <c r="E184" s="70"/>
      <c r="F184" s="70"/>
    </row>
    <row r="185" spans="1:8" x14ac:dyDescent="0.25">
      <c r="A185"/>
      <c r="B185"/>
      <c r="C185" s="70"/>
      <c r="D185" s="70"/>
      <c r="E185" s="70"/>
      <c r="F185" s="70"/>
    </row>
    <row r="186" spans="1:8" x14ac:dyDescent="0.25">
      <c r="A186"/>
      <c r="B186"/>
      <c r="C186" s="70"/>
      <c r="D186" s="70"/>
      <c r="E186" s="70"/>
    </row>
    <row r="187" spans="1:8" x14ac:dyDescent="0.25">
      <c r="A187"/>
      <c r="B187"/>
      <c r="C187" s="70"/>
      <c r="D187" s="70"/>
      <c r="E187" s="70"/>
    </row>
    <row r="188" spans="1:8" x14ac:dyDescent="0.25">
      <c r="A188"/>
      <c r="B188"/>
      <c r="C188" s="70"/>
      <c r="D188" s="70"/>
      <c r="E188" s="70"/>
    </row>
    <row r="189" spans="1:8" x14ac:dyDescent="0.25">
      <c r="A189"/>
      <c r="B189"/>
      <c r="C189" s="70"/>
      <c r="D189" s="70"/>
      <c r="E189" s="70"/>
    </row>
    <row r="190" spans="1:8" x14ac:dyDescent="0.25">
      <c r="A190"/>
      <c r="B190"/>
      <c r="C190" s="70"/>
      <c r="D190" s="70"/>
      <c r="E190" s="70"/>
    </row>
    <row r="191" spans="1:8" x14ac:dyDescent="0.25">
      <c r="A191"/>
      <c r="B191"/>
      <c r="C191" s="70"/>
      <c r="D191" s="70"/>
      <c r="E191" s="70"/>
    </row>
    <row r="195" spans="1:8" ht="13.8" x14ac:dyDescent="0.25">
      <c r="A195" s="97" t="s">
        <v>10</v>
      </c>
      <c r="B195" s="97" t="s">
        <v>8</v>
      </c>
    </row>
    <row r="197" spans="1:8" x14ac:dyDescent="0.25">
      <c r="A197" s="92" t="s">
        <v>0</v>
      </c>
      <c r="B197" t="s">
        <v>50</v>
      </c>
      <c r="C197" t="s">
        <v>51</v>
      </c>
      <c r="D197" t="s">
        <v>71</v>
      </c>
      <c r="E197" t="s">
        <v>72</v>
      </c>
      <c r="F197"/>
      <c r="G197"/>
      <c r="H197"/>
    </row>
    <row r="198" spans="1:8" x14ac:dyDescent="0.25">
      <c r="A198" t="s">
        <v>16</v>
      </c>
      <c r="B198" s="95">
        <v>0</v>
      </c>
      <c r="C198" s="95" t="e">
        <v>#N/A</v>
      </c>
      <c r="D198" s="93">
        <v>0</v>
      </c>
      <c r="E198" s="93">
        <v>0</v>
      </c>
      <c r="F198"/>
      <c r="G198"/>
      <c r="H198"/>
    </row>
    <row r="199" spans="1:8" x14ac:dyDescent="0.25">
      <c r="A199" s="15" t="s">
        <v>17</v>
      </c>
      <c r="B199" s="95">
        <v>0</v>
      </c>
      <c r="C199" s="95" t="e">
        <v>#N/A</v>
      </c>
      <c r="D199" s="93">
        <v>0</v>
      </c>
      <c r="E199" s="93">
        <v>0</v>
      </c>
      <c r="F199"/>
      <c r="G199"/>
      <c r="H199"/>
    </row>
    <row r="200" spans="1:8" x14ac:dyDescent="0.25">
      <c r="A200"/>
      <c r="B200"/>
      <c r="C200"/>
      <c r="D200"/>
      <c r="E200"/>
      <c r="F200"/>
      <c r="G200"/>
      <c r="H200"/>
    </row>
    <row r="201" spans="1:8" x14ac:dyDescent="0.25">
      <c r="A201"/>
      <c r="B201"/>
      <c r="C201"/>
      <c r="D201"/>
      <c r="E201"/>
      <c r="F201"/>
      <c r="G201"/>
      <c r="H201"/>
    </row>
    <row r="202" spans="1:8" x14ac:dyDescent="0.25">
      <c r="A202"/>
      <c r="B202"/>
      <c r="C202"/>
      <c r="D202"/>
      <c r="E202"/>
      <c r="F202"/>
      <c r="G202"/>
      <c r="H202"/>
    </row>
    <row r="203" spans="1:8" x14ac:dyDescent="0.25">
      <c r="A203"/>
      <c r="B203"/>
      <c r="C203"/>
      <c r="D203"/>
      <c r="E203"/>
      <c r="F203"/>
      <c r="G203"/>
      <c r="H203"/>
    </row>
    <row r="204" spans="1:8" x14ac:dyDescent="0.25">
      <c r="A204"/>
      <c r="B204"/>
      <c r="C204"/>
      <c r="D204"/>
      <c r="E204"/>
      <c r="F204"/>
      <c r="G204"/>
      <c r="H204"/>
    </row>
    <row r="205" spans="1:8" x14ac:dyDescent="0.25">
      <c r="A205"/>
      <c r="B205"/>
      <c r="C205"/>
      <c r="D205"/>
      <c r="E205"/>
      <c r="F205"/>
      <c r="G205"/>
      <c r="H205"/>
    </row>
    <row r="206" spans="1:8" x14ac:dyDescent="0.25">
      <c r="A206"/>
      <c r="B206"/>
      <c r="C206"/>
      <c r="D206"/>
      <c r="E206"/>
      <c r="F206"/>
      <c r="G206"/>
      <c r="H206"/>
    </row>
    <row r="207" spans="1:8" x14ac:dyDescent="0.25">
      <c r="A207"/>
      <c r="B207"/>
      <c r="C207"/>
      <c r="D207"/>
      <c r="E207"/>
      <c r="F207"/>
      <c r="G207"/>
      <c r="H207"/>
    </row>
    <row r="208" spans="1:8" x14ac:dyDescent="0.25">
      <c r="A208"/>
      <c r="B208"/>
      <c r="C208"/>
      <c r="D208"/>
      <c r="E208"/>
      <c r="F208"/>
      <c r="G208"/>
      <c r="H208"/>
    </row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spans="1:8" x14ac:dyDescent="0.25">
      <c r="A305"/>
      <c r="B305"/>
      <c r="C305"/>
      <c r="D305"/>
      <c r="E305"/>
      <c r="F305"/>
      <c r="G305"/>
      <c r="H305"/>
    </row>
    <row r="306" spans="1:8" x14ac:dyDescent="0.25">
      <c r="A306"/>
      <c r="B306"/>
      <c r="C306"/>
      <c r="D306"/>
      <c r="E306"/>
      <c r="F306"/>
      <c r="G306"/>
      <c r="H306"/>
    </row>
    <row r="307" spans="1:8" x14ac:dyDescent="0.25">
      <c r="A307"/>
      <c r="B307"/>
      <c r="C307"/>
      <c r="D307"/>
      <c r="E307"/>
      <c r="F307"/>
      <c r="G307"/>
      <c r="H307"/>
    </row>
    <row r="308" spans="1:8" x14ac:dyDescent="0.25">
      <c r="A308"/>
      <c r="B308"/>
      <c r="C308" s="70"/>
      <c r="D308" s="70"/>
      <c r="E308" s="70"/>
      <c r="F308" s="70"/>
      <c r="G308" s="70"/>
      <c r="H308" s="70"/>
    </row>
    <row r="309" spans="1:8" x14ac:dyDescent="0.25">
      <c r="A309"/>
      <c r="B309"/>
      <c r="C309" s="70"/>
      <c r="D309" s="70"/>
      <c r="E309" s="70"/>
      <c r="F309" s="70"/>
      <c r="G309" s="70"/>
      <c r="H309" s="70"/>
    </row>
    <row r="310" spans="1:8" x14ac:dyDescent="0.25">
      <c r="A310"/>
      <c r="B310"/>
      <c r="C310" s="70"/>
      <c r="D310" s="70"/>
      <c r="E310" s="70"/>
      <c r="F310" s="70"/>
      <c r="G310" s="70"/>
      <c r="H310" s="70"/>
    </row>
    <row r="311" spans="1:8" x14ac:dyDescent="0.25">
      <c r="A311"/>
      <c r="B311"/>
      <c r="C311" s="70"/>
      <c r="D311" s="70"/>
      <c r="E311" s="70"/>
      <c r="F311" s="70"/>
      <c r="G311" s="70"/>
      <c r="H311" s="70"/>
    </row>
    <row r="312" spans="1:8" x14ac:dyDescent="0.25">
      <c r="A312"/>
      <c r="B312"/>
      <c r="C312" s="70"/>
      <c r="D312" s="70"/>
      <c r="E312" s="70"/>
      <c r="F312" s="70"/>
      <c r="G312" s="70"/>
      <c r="H312" s="70"/>
    </row>
    <row r="313" spans="1:8" x14ac:dyDescent="0.25">
      <c r="A313"/>
      <c r="B313"/>
      <c r="C313" s="70"/>
      <c r="D313" s="70"/>
      <c r="E313" s="70"/>
      <c r="F313" s="70"/>
      <c r="G313" s="70"/>
      <c r="H313" s="70"/>
    </row>
    <row r="314" spans="1:8" x14ac:dyDescent="0.25">
      <c r="A314"/>
      <c r="B314"/>
      <c r="C314" s="70"/>
      <c r="D314" s="70"/>
      <c r="E314" s="70"/>
      <c r="F314" s="70"/>
      <c r="G314" s="70"/>
      <c r="H314" s="70"/>
    </row>
    <row r="315" spans="1:8" x14ac:dyDescent="0.25">
      <c r="A315"/>
      <c r="B315"/>
      <c r="C315" s="70"/>
      <c r="D315" s="70"/>
      <c r="E315" s="70"/>
      <c r="F315" s="70"/>
      <c r="G315" s="70"/>
      <c r="H315" s="70"/>
    </row>
    <row r="316" spans="1:8" x14ac:dyDescent="0.25">
      <c r="A316"/>
      <c r="B316"/>
      <c r="C316" s="70"/>
      <c r="D316" s="70"/>
      <c r="E316" s="70"/>
      <c r="F316" s="70"/>
      <c r="G316" s="70"/>
      <c r="H316" s="70"/>
    </row>
    <row r="319" spans="1:8" x14ac:dyDescent="0.25">
      <c r="A319" s="96" t="s">
        <v>10</v>
      </c>
      <c r="B319" s="15" t="s">
        <v>18</v>
      </c>
    </row>
    <row r="321" spans="1:8" x14ac:dyDescent="0.25">
      <c r="A321" s="96" t="s">
        <v>0</v>
      </c>
      <c r="B321" t="s">
        <v>50</v>
      </c>
      <c r="C321" t="s">
        <v>51</v>
      </c>
      <c r="D321" t="s">
        <v>71</v>
      </c>
      <c r="E321" t="s">
        <v>72</v>
      </c>
      <c r="F321"/>
      <c r="G321"/>
      <c r="H321"/>
    </row>
    <row r="322" spans="1:8" x14ac:dyDescent="0.25">
      <c r="A322" t="s">
        <v>16</v>
      </c>
      <c r="B322" s="95">
        <v>0</v>
      </c>
      <c r="C322" s="95" t="e">
        <v>#N/A</v>
      </c>
      <c r="D322" s="93">
        <v>0</v>
      </c>
      <c r="E322" s="93">
        <v>0</v>
      </c>
      <c r="F322"/>
      <c r="G322"/>
      <c r="H322"/>
    </row>
    <row r="323" spans="1:8" x14ac:dyDescent="0.25">
      <c r="A323" s="15" t="s">
        <v>17</v>
      </c>
      <c r="B323" s="95">
        <v>0</v>
      </c>
      <c r="C323" s="95" t="e">
        <v>#N/A</v>
      </c>
      <c r="D323" s="93">
        <v>0</v>
      </c>
      <c r="E323" s="93">
        <v>0</v>
      </c>
      <c r="F323"/>
      <c r="G323"/>
      <c r="H323"/>
    </row>
    <row r="324" spans="1:8" x14ac:dyDescent="0.25">
      <c r="A324"/>
      <c r="B324"/>
      <c r="C324"/>
      <c r="D324"/>
      <c r="E324"/>
      <c r="F324"/>
      <c r="G324"/>
      <c r="H324"/>
    </row>
    <row r="325" spans="1:8" x14ac:dyDescent="0.25">
      <c r="A325"/>
      <c r="B325"/>
      <c r="C325"/>
      <c r="D325"/>
      <c r="E325"/>
      <c r="F325"/>
      <c r="G325"/>
      <c r="H325"/>
    </row>
    <row r="326" spans="1:8" x14ac:dyDescent="0.25">
      <c r="A326"/>
      <c r="B326"/>
      <c r="C326"/>
      <c r="D326"/>
      <c r="E326"/>
      <c r="F326"/>
      <c r="G326"/>
      <c r="H326"/>
    </row>
    <row r="327" spans="1:8" x14ac:dyDescent="0.25">
      <c r="A327"/>
      <c r="B327"/>
      <c r="C327"/>
      <c r="D327"/>
      <c r="E327"/>
      <c r="F327"/>
      <c r="G327"/>
      <c r="H327"/>
    </row>
    <row r="328" spans="1:8" x14ac:dyDescent="0.25">
      <c r="A328"/>
      <c r="B328"/>
      <c r="C328"/>
      <c r="D328"/>
      <c r="E328"/>
      <c r="F328"/>
      <c r="G328"/>
      <c r="H328"/>
    </row>
    <row r="329" spans="1:8" x14ac:dyDescent="0.25">
      <c r="A329"/>
      <c r="B329"/>
      <c r="C329"/>
      <c r="D329"/>
      <c r="E329"/>
      <c r="F329"/>
      <c r="G329"/>
      <c r="H329"/>
    </row>
    <row r="330" spans="1:8" x14ac:dyDescent="0.25">
      <c r="A330"/>
      <c r="B330"/>
      <c r="C330"/>
      <c r="D330"/>
      <c r="E330"/>
      <c r="F330"/>
      <c r="G330"/>
      <c r="H330"/>
    </row>
    <row r="331" spans="1:8" x14ac:dyDescent="0.25">
      <c r="A331"/>
      <c r="B331"/>
      <c r="C331"/>
      <c r="D331"/>
      <c r="E331"/>
      <c r="F331"/>
      <c r="G331"/>
      <c r="H331"/>
    </row>
    <row r="332" spans="1:8" x14ac:dyDescent="0.25">
      <c r="A332"/>
      <c r="B332"/>
      <c r="C332"/>
      <c r="D332"/>
      <c r="E332"/>
      <c r="F332"/>
      <c r="G332"/>
      <c r="H332"/>
    </row>
    <row r="333" spans="1:8" x14ac:dyDescent="0.25">
      <c r="A333"/>
      <c r="B333"/>
      <c r="C333"/>
      <c r="D333"/>
      <c r="E333"/>
      <c r="F333"/>
      <c r="G333"/>
      <c r="H333"/>
    </row>
    <row r="334" spans="1:8" x14ac:dyDescent="0.25">
      <c r="A334"/>
      <c r="B334"/>
      <c r="C334"/>
      <c r="D334"/>
      <c r="E334"/>
      <c r="F334"/>
      <c r="G334"/>
      <c r="H334"/>
    </row>
    <row r="335" spans="1:8" x14ac:dyDescent="0.25">
      <c r="A335"/>
      <c r="B335"/>
      <c r="C335"/>
      <c r="D335"/>
      <c r="E335"/>
      <c r="F335"/>
      <c r="G335"/>
      <c r="H335"/>
    </row>
    <row r="336" spans="1:8" x14ac:dyDescent="0.25">
      <c r="A336"/>
      <c r="B336"/>
      <c r="C336"/>
      <c r="D336"/>
      <c r="E336"/>
      <c r="F336"/>
      <c r="G336"/>
      <c r="H336"/>
    </row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spans="1:8" x14ac:dyDescent="0.25">
      <c r="A369"/>
      <c r="B369"/>
      <c r="C369"/>
      <c r="D369"/>
      <c r="E369"/>
      <c r="F369"/>
      <c r="G369"/>
      <c r="H369"/>
    </row>
    <row r="370" spans="1:8" x14ac:dyDescent="0.25">
      <c r="A370"/>
      <c r="B370"/>
      <c r="C370"/>
      <c r="D370"/>
      <c r="E370"/>
      <c r="F370"/>
      <c r="G370"/>
      <c r="H370"/>
    </row>
    <row r="371" spans="1:8" x14ac:dyDescent="0.25">
      <c r="A371"/>
      <c r="B371"/>
      <c r="C371"/>
      <c r="D371"/>
      <c r="E371"/>
      <c r="F371"/>
      <c r="G371"/>
      <c r="H371"/>
    </row>
    <row r="372" spans="1:8" x14ac:dyDescent="0.25">
      <c r="A372"/>
      <c r="B372"/>
      <c r="C372"/>
      <c r="D372"/>
      <c r="E372"/>
      <c r="F372"/>
      <c r="G372"/>
      <c r="H372"/>
    </row>
    <row r="373" spans="1:8" x14ac:dyDescent="0.25">
      <c r="A373"/>
      <c r="B373"/>
      <c r="C373"/>
      <c r="D373"/>
      <c r="E373"/>
      <c r="F373"/>
      <c r="G373"/>
      <c r="H373"/>
    </row>
    <row r="374" spans="1:8" x14ac:dyDescent="0.25">
      <c r="A374"/>
      <c r="B374"/>
      <c r="C374"/>
      <c r="D374"/>
      <c r="E374"/>
      <c r="F374"/>
      <c r="G374"/>
      <c r="H374"/>
    </row>
    <row r="375" spans="1:8" x14ac:dyDescent="0.25">
      <c r="A375"/>
      <c r="B375"/>
      <c r="C375"/>
      <c r="D375"/>
      <c r="E375"/>
      <c r="F375"/>
      <c r="G375"/>
      <c r="H375"/>
    </row>
    <row r="376" spans="1:8" x14ac:dyDescent="0.25">
      <c r="A376"/>
      <c r="B376"/>
      <c r="C376"/>
      <c r="D376"/>
      <c r="E376"/>
      <c r="F376"/>
      <c r="G376"/>
      <c r="H376"/>
    </row>
    <row r="377" spans="1:8" x14ac:dyDescent="0.25">
      <c r="A377"/>
      <c r="B377"/>
      <c r="C377"/>
      <c r="D377"/>
      <c r="E377"/>
      <c r="F377"/>
      <c r="G377"/>
      <c r="H377"/>
    </row>
    <row r="378" spans="1:8" x14ac:dyDescent="0.25">
      <c r="A378"/>
      <c r="B378"/>
      <c r="C378" s="70"/>
      <c r="D378" s="70"/>
      <c r="E378" s="70"/>
      <c r="F378" s="70"/>
      <c r="G378" s="70"/>
      <c r="H378" s="70"/>
    </row>
    <row r="379" spans="1:8" x14ac:dyDescent="0.25">
      <c r="A379"/>
      <c r="B379"/>
      <c r="C379" s="70"/>
      <c r="D379" s="70"/>
      <c r="E379" s="70"/>
      <c r="F379" s="70"/>
      <c r="G379" s="70"/>
      <c r="H379" s="70"/>
    </row>
    <row r="380" spans="1:8" x14ac:dyDescent="0.25">
      <c r="A380"/>
      <c r="B380"/>
      <c r="C380" s="70"/>
      <c r="D380" s="70"/>
      <c r="E380" s="70"/>
      <c r="F380" s="70"/>
      <c r="G380" s="70"/>
      <c r="H380" s="70"/>
    </row>
    <row r="381" spans="1:8" x14ac:dyDescent="0.25">
      <c r="A381"/>
      <c r="B381"/>
      <c r="C381" s="70"/>
      <c r="D381" s="70"/>
      <c r="E381" s="70"/>
      <c r="F381" s="70"/>
      <c r="G381" s="70"/>
      <c r="H381" s="70"/>
    </row>
    <row r="382" spans="1:8" x14ac:dyDescent="0.25">
      <c r="A382"/>
      <c r="B382"/>
      <c r="C382" s="70"/>
      <c r="D382" s="70"/>
      <c r="E382" s="70"/>
      <c r="F382" s="70"/>
      <c r="G382" s="70"/>
      <c r="H382" s="70"/>
    </row>
    <row r="383" spans="1:8" ht="17.399999999999999" x14ac:dyDescent="0.3">
      <c r="A383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H237"/>
  <sheetViews>
    <sheetView topLeftCell="A365" zoomScale="85" zoomScaleNormal="85" workbookViewId="0">
      <selection activeCell="D395" sqref="D395"/>
    </sheetView>
  </sheetViews>
  <sheetFormatPr defaultRowHeight="13.2" x14ac:dyDescent="0.25"/>
  <cols>
    <col min="1" max="1" width="18.44140625" style="15" bestFit="1" customWidth="1"/>
    <col min="2" max="2" width="34.109375" style="15" bestFit="1" customWidth="1"/>
    <col min="3" max="3" width="28.44140625" style="69" bestFit="1" customWidth="1"/>
    <col min="4" max="4" width="40.88671875" style="69" bestFit="1" customWidth="1"/>
    <col min="5" max="5" width="22.109375" style="69" bestFit="1" customWidth="1"/>
    <col min="6" max="6" width="40.88671875" style="69" bestFit="1" customWidth="1"/>
    <col min="7" max="7" width="22.109375" style="69" bestFit="1" customWidth="1"/>
    <col min="8" max="8" width="37" style="69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94" t="s">
        <v>10</v>
      </c>
      <c r="B2" s="94" t="s">
        <v>7</v>
      </c>
    </row>
    <row r="4" spans="1:8" x14ac:dyDescent="0.25">
      <c r="A4" s="92" t="s">
        <v>4</v>
      </c>
      <c r="B4" t="s">
        <v>50</v>
      </c>
      <c r="C4" t="s">
        <v>51</v>
      </c>
      <c r="D4" t="s">
        <v>71</v>
      </c>
      <c r="E4" t="s">
        <v>72</v>
      </c>
      <c r="F4"/>
      <c r="G4"/>
      <c r="H4"/>
    </row>
    <row r="5" spans="1:8" x14ac:dyDescent="0.25">
      <c r="A5" s="15" t="s">
        <v>16</v>
      </c>
      <c r="B5" s="95">
        <v>0</v>
      </c>
      <c r="C5" s="95" t="e">
        <v>#N/A</v>
      </c>
      <c r="D5" s="93">
        <v>0</v>
      </c>
      <c r="E5" s="93">
        <v>0</v>
      </c>
      <c r="F5"/>
      <c r="G5"/>
      <c r="H5"/>
    </row>
    <row r="6" spans="1:8" x14ac:dyDescent="0.25">
      <c r="A6" s="15" t="s">
        <v>17</v>
      </c>
      <c r="B6" s="95">
        <v>0</v>
      </c>
      <c r="C6" s="95" t="e">
        <v>#N/A</v>
      </c>
      <c r="D6" s="93">
        <v>0</v>
      </c>
      <c r="E6" s="93">
        <v>0</v>
      </c>
      <c r="F6"/>
      <c r="G6"/>
      <c r="H6"/>
    </row>
    <row r="7" spans="1:8" x14ac:dyDescent="0.25">
      <c r="B7" s="95"/>
      <c r="C7" s="95"/>
      <c r="D7" s="93"/>
      <c r="E7" s="93"/>
      <c r="F7"/>
      <c r="G7"/>
      <c r="H7"/>
    </row>
    <row r="8" spans="1:8" x14ac:dyDescent="0.25">
      <c r="B8" s="95"/>
      <c r="C8" s="95"/>
      <c r="D8" s="93"/>
      <c r="E8" s="93"/>
      <c r="F8"/>
      <c r="G8"/>
      <c r="H8"/>
    </row>
    <row r="9" spans="1:8" x14ac:dyDescent="0.25">
      <c r="B9" s="95"/>
      <c r="C9" s="95"/>
      <c r="D9" s="93"/>
      <c r="E9" s="93"/>
      <c r="F9"/>
      <c r="G9"/>
      <c r="H9"/>
    </row>
    <row r="10" spans="1:8" x14ac:dyDescent="0.25">
      <c r="B10" s="95"/>
      <c r="C10" s="95"/>
      <c r="D10" s="93"/>
      <c r="E10" s="93"/>
      <c r="F10"/>
      <c r="G10"/>
      <c r="H10"/>
    </row>
    <row r="11" spans="1:8" x14ac:dyDescent="0.25">
      <c r="B11" s="95"/>
      <c r="C11" s="95"/>
      <c r="D11" s="93"/>
      <c r="E11" s="93"/>
      <c r="F11"/>
      <c r="G11"/>
      <c r="H11"/>
    </row>
    <row r="12" spans="1:8" x14ac:dyDescent="0.25">
      <c r="B12" s="95"/>
      <c r="C12" s="95"/>
      <c r="D12" s="93"/>
      <c r="E12" s="93"/>
      <c r="F12"/>
      <c r="G12"/>
      <c r="H12"/>
    </row>
    <row r="13" spans="1:8" x14ac:dyDescent="0.25">
      <c r="B13" s="95"/>
      <c r="C13" s="95"/>
      <c r="D13" s="93"/>
      <c r="E13" s="93"/>
      <c r="F13"/>
      <c r="G13"/>
      <c r="H13"/>
    </row>
    <row r="14" spans="1:8" x14ac:dyDescent="0.25">
      <c r="B14" s="95"/>
      <c r="C14" s="95"/>
      <c r="D14" s="93"/>
      <c r="E14" s="93"/>
      <c r="F14"/>
      <c r="G14"/>
      <c r="H14"/>
    </row>
    <row r="15" spans="1:8" x14ac:dyDescent="0.25">
      <c r="B15" s="95"/>
      <c r="C15" s="95"/>
      <c r="D15" s="93"/>
      <c r="E15" s="93"/>
      <c r="F15"/>
      <c r="G15"/>
      <c r="H15"/>
    </row>
    <row r="16" spans="1:8" x14ac:dyDescent="0.25">
      <c r="B16" s="95"/>
      <c r="C16" s="95"/>
      <c r="D16" s="93"/>
      <c r="E16" s="93"/>
      <c r="F16"/>
      <c r="G16"/>
      <c r="H16"/>
    </row>
    <row r="17" spans="2:8" x14ac:dyDescent="0.25">
      <c r="B17" s="95"/>
      <c r="C17" s="95"/>
      <c r="D17" s="93"/>
      <c r="E17" s="93"/>
      <c r="F17"/>
      <c r="G17"/>
      <c r="H17"/>
    </row>
    <row r="18" spans="2:8" x14ac:dyDescent="0.25">
      <c r="B18" s="95"/>
      <c r="C18" s="95"/>
      <c r="D18" s="93"/>
      <c r="E18" s="93"/>
      <c r="F18"/>
      <c r="G18"/>
      <c r="H18"/>
    </row>
    <row r="19" spans="2:8" x14ac:dyDescent="0.25">
      <c r="B19" s="95"/>
      <c r="C19" s="95"/>
      <c r="D19" s="93"/>
      <c r="E19" s="93"/>
      <c r="F19"/>
      <c r="G19"/>
      <c r="H19"/>
    </row>
    <row r="20" spans="2:8" x14ac:dyDescent="0.25">
      <c r="B20" s="95"/>
      <c r="C20" s="95"/>
      <c r="D20" s="93"/>
      <c r="E20" s="93"/>
      <c r="F20"/>
      <c r="G20"/>
      <c r="H20"/>
    </row>
    <row r="21" spans="2:8" x14ac:dyDescent="0.25">
      <c r="B21" s="95"/>
      <c r="C21" s="95"/>
      <c r="D21" s="93"/>
      <c r="E21" s="93"/>
      <c r="F21"/>
      <c r="G21"/>
      <c r="H21"/>
    </row>
    <row r="22" spans="2:8" x14ac:dyDescent="0.25">
      <c r="B22" s="95"/>
      <c r="C22" s="95"/>
      <c r="D22" s="93"/>
      <c r="E22" s="93"/>
      <c r="F22"/>
      <c r="G22"/>
      <c r="H22"/>
    </row>
    <row r="23" spans="2:8" x14ac:dyDescent="0.25">
      <c r="B23" s="95"/>
      <c r="C23" s="95"/>
      <c r="D23" s="93"/>
      <c r="E23" s="93"/>
      <c r="F23"/>
      <c r="G23"/>
      <c r="H23"/>
    </row>
    <row r="24" spans="2:8" x14ac:dyDescent="0.25">
      <c r="B24" s="95"/>
      <c r="C24" s="95"/>
      <c r="D24" s="93"/>
      <c r="E24" s="93"/>
      <c r="F24"/>
      <c r="G24"/>
      <c r="H24"/>
    </row>
    <row r="25" spans="2:8" x14ac:dyDescent="0.25">
      <c r="B25" s="95"/>
      <c r="C25" s="95"/>
      <c r="D25" s="93"/>
      <c r="E25" s="93"/>
      <c r="F25"/>
      <c r="G25"/>
      <c r="H25"/>
    </row>
    <row r="26" spans="2:8" x14ac:dyDescent="0.25">
      <c r="B26" s="95"/>
      <c r="C26" s="95"/>
      <c r="D26" s="93"/>
      <c r="E26" s="93"/>
      <c r="F26"/>
      <c r="G26"/>
      <c r="H26"/>
    </row>
    <row r="27" spans="2:8" x14ac:dyDescent="0.25">
      <c r="B27" s="95"/>
      <c r="C27" s="95"/>
      <c r="D27" s="93"/>
      <c r="E27" s="93"/>
      <c r="F27"/>
      <c r="G27"/>
      <c r="H27"/>
    </row>
    <row r="28" spans="2:8" x14ac:dyDescent="0.25">
      <c r="B28" s="95"/>
      <c r="C28" s="95"/>
      <c r="D28" s="93"/>
      <c r="E28" s="93"/>
      <c r="F28"/>
      <c r="G28"/>
      <c r="H28"/>
    </row>
    <row r="29" spans="2:8" x14ac:dyDescent="0.25">
      <c r="B29" s="95"/>
      <c r="C29" s="95"/>
      <c r="D29" s="93"/>
      <c r="E29" s="93"/>
      <c r="F29"/>
      <c r="G29"/>
      <c r="H29"/>
    </row>
    <row r="30" spans="2:8" x14ac:dyDescent="0.25">
      <c r="B30" s="95"/>
      <c r="C30" s="95"/>
      <c r="D30" s="93"/>
      <c r="E30" s="93"/>
      <c r="F30"/>
      <c r="G30"/>
      <c r="H30"/>
    </row>
    <row r="31" spans="2:8" x14ac:dyDescent="0.25">
      <c r="B31" s="95"/>
      <c r="C31" s="95"/>
      <c r="D31" s="93"/>
      <c r="E31" s="93"/>
      <c r="F31"/>
      <c r="G31"/>
      <c r="H31"/>
    </row>
    <row r="32" spans="2:8" x14ac:dyDescent="0.25">
      <c r="B32" s="95"/>
      <c r="C32" s="95"/>
      <c r="D32" s="93"/>
      <c r="E32" s="93"/>
      <c r="F32"/>
      <c r="G32"/>
      <c r="H32"/>
    </row>
    <row r="33" spans="2:8" x14ac:dyDescent="0.25">
      <c r="B33" s="95"/>
      <c r="C33" s="95"/>
      <c r="D33" s="93"/>
      <c r="E33" s="93"/>
      <c r="F33"/>
      <c r="G33"/>
      <c r="H33"/>
    </row>
    <row r="34" spans="2:8" x14ac:dyDescent="0.25">
      <c r="B34" s="95"/>
      <c r="C34" s="95"/>
      <c r="D34" s="93"/>
      <c r="E34" s="93"/>
      <c r="F34"/>
      <c r="G34"/>
      <c r="H34"/>
    </row>
    <row r="35" spans="2:8" x14ac:dyDescent="0.25">
      <c r="B35" s="95"/>
      <c r="C35" s="95"/>
      <c r="D35" s="93"/>
      <c r="E35" s="93"/>
      <c r="F35"/>
      <c r="G35"/>
      <c r="H35"/>
    </row>
    <row r="36" spans="2:8" x14ac:dyDescent="0.25">
      <c r="B36" s="95"/>
      <c r="C36" s="95"/>
      <c r="D36" s="93"/>
      <c r="E36" s="93"/>
      <c r="F36"/>
      <c r="G36"/>
      <c r="H36"/>
    </row>
    <row r="37" spans="2:8" x14ac:dyDescent="0.25">
      <c r="B37" s="95"/>
      <c r="C37" s="95"/>
      <c r="D37" s="93"/>
      <c r="E37" s="93"/>
      <c r="F37"/>
      <c r="G37"/>
      <c r="H37"/>
    </row>
    <row r="38" spans="2:8" x14ac:dyDescent="0.25">
      <c r="B38" s="95"/>
      <c r="C38" s="95"/>
      <c r="D38" s="93"/>
      <c r="E38" s="93"/>
      <c r="F38"/>
      <c r="G38"/>
      <c r="H38"/>
    </row>
    <row r="39" spans="2:8" x14ac:dyDescent="0.25">
      <c r="B39" s="95"/>
      <c r="C39" s="95"/>
      <c r="D39" s="93"/>
      <c r="E39" s="93"/>
      <c r="F39"/>
      <c r="G39"/>
      <c r="H39"/>
    </row>
    <row r="40" spans="2:8" x14ac:dyDescent="0.25">
      <c r="B40" s="95"/>
      <c r="C40" s="95"/>
      <c r="D40" s="93"/>
      <c r="E40" s="93"/>
      <c r="F40"/>
      <c r="G40"/>
      <c r="H40"/>
    </row>
    <row r="41" spans="2:8" x14ac:dyDescent="0.25">
      <c r="B41" s="95"/>
      <c r="C41" s="95"/>
      <c r="D41" s="93"/>
      <c r="E41" s="93"/>
      <c r="F41"/>
      <c r="G41"/>
      <c r="H41"/>
    </row>
    <row r="42" spans="2:8" x14ac:dyDescent="0.25">
      <c r="B42" s="95"/>
      <c r="C42" s="95"/>
      <c r="D42" s="93"/>
      <c r="E42" s="93"/>
      <c r="F42"/>
      <c r="G42"/>
      <c r="H42"/>
    </row>
    <row r="43" spans="2:8" x14ac:dyDescent="0.25">
      <c r="B43" s="95"/>
      <c r="C43" s="95"/>
      <c r="D43" s="93"/>
      <c r="E43" s="93"/>
      <c r="F43"/>
      <c r="G43"/>
      <c r="H43"/>
    </row>
    <row r="44" spans="2:8" x14ac:dyDescent="0.25">
      <c r="B44" s="95"/>
      <c r="C44" s="95"/>
      <c r="D44" s="93"/>
      <c r="E44" s="93"/>
      <c r="F44"/>
      <c r="G44"/>
      <c r="H44"/>
    </row>
    <row r="45" spans="2:8" x14ac:dyDescent="0.25">
      <c r="B45" s="95"/>
      <c r="C45" s="95"/>
      <c r="D45" s="93"/>
      <c r="E45" s="93"/>
      <c r="F45"/>
      <c r="G45"/>
      <c r="H45"/>
    </row>
    <row r="46" spans="2:8" x14ac:dyDescent="0.25">
      <c r="B46" s="95"/>
      <c r="C46" s="95"/>
      <c r="D46" s="93"/>
      <c r="E46" s="93"/>
      <c r="F46"/>
      <c r="G46"/>
      <c r="H46"/>
    </row>
    <row r="47" spans="2:8" x14ac:dyDescent="0.25">
      <c r="B47" s="95"/>
      <c r="C47" s="95"/>
      <c r="D47" s="93"/>
      <c r="E47" s="93"/>
      <c r="F47"/>
      <c r="G47"/>
      <c r="H47"/>
    </row>
    <row r="48" spans="2:8" x14ac:dyDescent="0.25">
      <c r="B48" s="95"/>
      <c r="C48" s="95"/>
      <c r="D48" s="93"/>
      <c r="E48" s="93"/>
      <c r="F48"/>
      <c r="G48"/>
      <c r="H48"/>
    </row>
    <row r="49" spans="2:8" x14ac:dyDescent="0.25">
      <c r="B49" s="95"/>
      <c r="C49" s="95"/>
      <c r="D49" s="93"/>
      <c r="E49" s="93"/>
      <c r="F49"/>
      <c r="G49"/>
      <c r="H49"/>
    </row>
    <row r="50" spans="2:8" x14ac:dyDescent="0.25">
      <c r="B50" s="95"/>
      <c r="C50" s="95"/>
      <c r="D50" s="93"/>
      <c r="E50" s="93"/>
      <c r="F50"/>
      <c r="G50"/>
      <c r="H50"/>
    </row>
    <row r="51" spans="2:8" x14ac:dyDescent="0.25">
      <c r="B51" s="95"/>
      <c r="C51" s="95"/>
      <c r="D51" s="93"/>
      <c r="E51" s="93"/>
      <c r="F51"/>
      <c r="G51"/>
      <c r="H51"/>
    </row>
    <row r="52" spans="2:8" x14ac:dyDescent="0.25">
      <c r="B52" s="95"/>
      <c r="C52" s="95"/>
      <c r="D52" s="93"/>
      <c r="E52" s="93"/>
      <c r="F52"/>
      <c r="G52"/>
      <c r="H52"/>
    </row>
    <row r="53" spans="2:8" x14ac:dyDescent="0.25">
      <c r="B53" s="95"/>
      <c r="C53" s="95"/>
      <c r="D53" s="93"/>
      <c r="E53" s="93"/>
      <c r="F53"/>
      <c r="G53"/>
      <c r="H53"/>
    </row>
    <row r="54" spans="2:8" x14ac:dyDescent="0.25">
      <c r="B54" s="95"/>
      <c r="C54" s="95"/>
      <c r="D54" s="93"/>
      <c r="E54" s="93"/>
      <c r="F54"/>
      <c r="G54"/>
      <c r="H54"/>
    </row>
    <row r="55" spans="2:8" x14ac:dyDescent="0.25">
      <c r="B55" s="95"/>
      <c r="C55" s="95"/>
      <c r="D55" s="93"/>
      <c r="E55" s="93"/>
      <c r="F55"/>
      <c r="G55"/>
      <c r="H55"/>
    </row>
    <row r="56" spans="2:8" x14ac:dyDescent="0.25">
      <c r="B56" s="95"/>
      <c r="C56" s="95"/>
      <c r="D56" s="93"/>
      <c r="E56" s="93"/>
      <c r="F56"/>
      <c r="G56"/>
      <c r="H56"/>
    </row>
    <row r="57" spans="2:8" x14ac:dyDescent="0.25">
      <c r="B57" s="95"/>
      <c r="C57" s="95"/>
      <c r="D57" s="93"/>
      <c r="E57" s="93"/>
      <c r="F57"/>
      <c r="G57"/>
      <c r="H57"/>
    </row>
    <row r="58" spans="2:8" x14ac:dyDescent="0.25">
      <c r="B58" s="95"/>
      <c r="C58" s="95"/>
      <c r="D58" s="93"/>
      <c r="E58" s="93"/>
      <c r="F58"/>
      <c r="G58"/>
      <c r="H58"/>
    </row>
    <row r="59" spans="2:8" x14ac:dyDescent="0.25">
      <c r="B59" s="95"/>
      <c r="C59" s="95"/>
      <c r="D59" s="93"/>
      <c r="E59" s="93"/>
      <c r="F59"/>
      <c r="G59"/>
      <c r="H59"/>
    </row>
    <row r="60" spans="2:8" x14ac:dyDescent="0.25">
      <c r="B60" s="95"/>
      <c r="C60" s="95"/>
      <c r="D60" s="93"/>
      <c r="E60" s="93"/>
      <c r="F60"/>
      <c r="G60"/>
      <c r="H60"/>
    </row>
    <row r="61" spans="2:8" x14ac:dyDescent="0.25">
      <c r="B61" s="95"/>
      <c r="C61" s="95"/>
      <c r="D61" s="93"/>
      <c r="E61" s="93"/>
      <c r="F61"/>
      <c r="G61"/>
      <c r="H61"/>
    </row>
    <row r="62" spans="2:8" x14ac:dyDescent="0.25">
      <c r="B62" s="95"/>
      <c r="C62" s="95"/>
      <c r="D62" s="93"/>
      <c r="E62" s="93"/>
      <c r="F62"/>
      <c r="G62"/>
      <c r="H62"/>
    </row>
    <row r="63" spans="2:8" x14ac:dyDescent="0.25">
      <c r="B63" s="95"/>
      <c r="C63" s="95"/>
      <c r="D63" s="93"/>
      <c r="E63" s="93"/>
      <c r="F63"/>
      <c r="G63"/>
      <c r="H63"/>
    </row>
    <row r="64" spans="2:8" x14ac:dyDescent="0.25">
      <c r="B64" s="95"/>
      <c r="C64" s="95"/>
      <c r="D64" s="93"/>
      <c r="E64" s="93"/>
      <c r="F64"/>
      <c r="G64"/>
      <c r="H64"/>
    </row>
    <row r="65" spans="2:8" x14ac:dyDescent="0.25">
      <c r="B65" s="95"/>
      <c r="C65" s="95"/>
      <c r="D65" s="93"/>
      <c r="E65" s="93"/>
      <c r="F65"/>
      <c r="G65"/>
      <c r="H65"/>
    </row>
    <row r="66" spans="2:8" x14ac:dyDescent="0.25">
      <c r="B66" s="95"/>
      <c r="C66" s="95"/>
      <c r="D66" s="93"/>
      <c r="E66" s="93"/>
      <c r="F66"/>
      <c r="G66"/>
      <c r="H66"/>
    </row>
    <row r="67" spans="2:8" x14ac:dyDescent="0.25">
      <c r="B67" s="95"/>
      <c r="C67" s="95"/>
      <c r="D67" s="93"/>
      <c r="E67" s="93"/>
      <c r="F67"/>
      <c r="G67"/>
      <c r="H67"/>
    </row>
    <row r="68" spans="2:8" x14ac:dyDescent="0.25">
      <c r="B68" s="95"/>
      <c r="C68" s="95"/>
      <c r="D68" s="93"/>
      <c r="E68" s="93"/>
      <c r="F68"/>
      <c r="G68"/>
      <c r="H68"/>
    </row>
    <row r="69" spans="2:8" x14ac:dyDescent="0.25">
      <c r="B69" s="95"/>
      <c r="C69" s="95"/>
      <c r="D69" s="93"/>
      <c r="E69" s="93"/>
      <c r="F69"/>
      <c r="G69"/>
      <c r="H69"/>
    </row>
    <row r="70" spans="2:8" x14ac:dyDescent="0.25">
      <c r="B70" s="95"/>
      <c r="C70" s="95"/>
      <c r="D70" s="93"/>
      <c r="E70" s="93"/>
      <c r="F70"/>
      <c r="G70"/>
      <c r="H70"/>
    </row>
    <row r="71" spans="2:8" x14ac:dyDescent="0.25">
      <c r="B71" s="95"/>
      <c r="C71" s="95"/>
      <c r="D71" s="93"/>
      <c r="E71" s="93"/>
      <c r="F71"/>
      <c r="G71"/>
      <c r="H71"/>
    </row>
    <row r="72" spans="2:8" x14ac:dyDescent="0.25">
      <c r="B72" s="95"/>
      <c r="C72" s="95"/>
      <c r="D72" s="93"/>
      <c r="E72" s="93"/>
      <c r="F72"/>
      <c r="G72"/>
      <c r="H72"/>
    </row>
    <row r="73" spans="2:8" x14ac:dyDescent="0.25">
      <c r="B73" s="95"/>
      <c r="C73" s="95"/>
      <c r="D73" s="93"/>
      <c r="E73" s="93"/>
      <c r="F73"/>
      <c r="G73"/>
      <c r="H73"/>
    </row>
    <row r="74" spans="2:8" x14ac:dyDescent="0.25">
      <c r="B74" s="95"/>
      <c r="C74" s="95"/>
      <c r="D74" s="93"/>
      <c r="E74" s="93"/>
      <c r="F74"/>
      <c r="G74"/>
      <c r="H74"/>
    </row>
    <row r="75" spans="2:8" x14ac:dyDescent="0.25">
      <c r="B75" s="95"/>
      <c r="C75" s="95"/>
      <c r="D75" s="93"/>
      <c r="E75" s="93"/>
      <c r="F75"/>
      <c r="G75"/>
      <c r="H75"/>
    </row>
    <row r="76" spans="2:8" x14ac:dyDescent="0.25">
      <c r="B76" s="95"/>
      <c r="C76" s="95"/>
      <c r="D76" s="93"/>
      <c r="E76" s="93"/>
      <c r="F76"/>
      <c r="G76"/>
      <c r="H76"/>
    </row>
    <row r="77" spans="2:8" x14ac:dyDescent="0.25">
      <c r="B77" s="95"/>
      <c r="C77" s="95"/>
      <c r="D77" s="93"/>
      <c r="E77" s="93"/>
      <c r="F77"/>
      <c r="G77"/>
      <c r="H77"/>
    </row>
    <row r="78" spans="2:8" x14ac:dyDescent="0.25">
      <c r="B78" s="95"/>
      <c r="C78" s="95"/>
      <c r="D78" s="93"/>
      <c r="E78" s="93"/>
      <c r="F78"/>
      <c r="G78"/>
      <c r="H78"/>
    </row>
    <row r="79" spans="2:8" x14ac:dyDescent="0.25">
      <c r="B79" s="95"/>
      <c r="C79" s="95"/>
      <c r="D79" s="93"/>
      <c r="E79" s="93"/>
      <c r="F79"/>
      <c r="G79"/>
      <c r="H79"/>
    </row>
    <row r="80" spans="2:8" x14ac:dyDescent="0.25">
      <c r="B80" s="95"/>
      <c r="C80" s="95"/>
      <c r="D80" s="93"/>
      <c r="E80" s="93"/>
      <c r="F80"/>
      <c r="G80"/>
      <c r="H80"/>
    </row>
    <row r="81" spans="2:8" x14ac:dyDescent="0.25">
      <c r="B81" s="95"/>
      <c r="C81" s="95"/>
      <c r="D81" s="93"/>
      <c r="E81" s="93"/>
      <c r="F81"/>
      <c r="G81"/>
      <c r="H81"/>
    </row>
    <row r="82" spans="2:8" x14ac:dyDescent="0.25">
      <c r="B82" s="95"/>
      <c r="C82" s="95"/>
      <c r="D82" s="93"/>
      <c r="E82" s="93"/>
      <c r="F82"/>
      <c r="G82"/>
      <c r="H82"/>
    </row>
    <row r="83" spans="2:8" x14ac:dyDescent="0.25">
      <c r="B83" s="95"/>
      <c r="C83" s="95"/>
      <c r="D83" s="93"/>
      <c r="E83" s="93"/>
      <c r="F83"/>
      <c r="G83"/>
      <c r="H83"/>
    </row>
    <row r="84" spans="2:8" x14ac:dyDescent="0.25">
      <c r="B84" s="95"/>
      <c r="C84" s="95"/>
      <c r="D84" s="93"/>
      <c r="E84" s="93"/>
      <c r="F84"/>
      <c r="G84"/>
      <c r="H84"/>
    </row>
    <row r="85" spans="2:8" x14ac:dyDescent="0.25">
      <c r="B85" s="95"/>
      <c r="C85" s="95"/>
      <c r="D85" s="93"/>
      <c r="E85" s="93"/>
      <c r="F85"/>
      <c r="G85"/>
      <c r="H85"/>
    </row>
    <row r="86" spans="2:8" x14ac:dyDescent="0.25">
      <c r="B86" s="95"/>
      <c r="C86" s="95"/>
      <c r="D86" s="93"/>
      <c r="E86" s="93"/>
      <c r="F86"/>
      <c r="G86"/>
      <c r="H86"/>
    </row>
    <row r="87" spans="2:8" x14ac:dyDescent="0.25">
      <c r="B87" s="95"/>
      <c r="C87" s="95"/>
      <c r="D87" s="93"/>
      <c r="E87" s="93"/>
      <c r="F87"/>
      <c r="G87"/>
      <c r="H87"/>
    </row>
    <row r="88" spans="2:8" x14ac:dyDescent="0.25">
      <c r="B88" s="95"/>
      <c r="C88" s="95"/>
      <c r="D88" s="93"/>
      <c r="E88" s="93"/>
      <c r="F88"/>
      <c r="G88"/>
      <c r="H88"/>
    </row>
    <row r="89" spans="2:8" x14ac:dyDescent="0.25">
      <c r="B89" s="95"/>
      <c r="C89" s="95"/>
      <c r="D89" s="93"/>
      <c r="E89" s="93"/>
      <c r="F89"/>
      <c r="G89"/>
      <c r="H89"/>
    </row>
    <row r="90" spans="2:8" x14ac:dyDescent="0.25">
      <c r="B90" s="95"/>
      <c r="C90" s="95"/>
      <c r="D90" s="93"/>
      <c r="E90" s="93"/>
      <c r="F90"/>
      <c r="G90"/>
      <c r="H90"/>
    </row>
    <row r="91" spans="2:8" x14ac:dyDescent="0.25">
      <c r="B91" s="95"/>
      <c r="C91" s="95"/>
      <c r="D91" s="93"/>
      <c r="E91" s="93"/>
      <c r="F91"/>
      <c r="G91"/>
      <c r="H91"/>
    </row>
    <row r="92" spans="2:8" x14ac:dyDescent="0.25">
      <c r="B92" s="95"/>
      <c r="C92" s="95"/>
      <c r="D92" s="93"/>
      <c r="E92" s="93"/>
      <c r="F92"/>
      <c r="G92"/>
      <c r="H92"/>
    </row>
    <row r="93" spans="2:8" x14ac:dyDescent="0.25">
      <c r="B93" s="95"/>
      <c r="C93" s="95"/>
      <c r="D93" s="93"/>
      <c r="E93" s="93"/>
      <c r="F93"/>
      <c r="G93"/>
      <c r="H93"/>
    </row>
    <row r="94" spans="2:8" x14ac:dyDescent="0.25">
      <c r="B94" s="95"/>
      <c r="C94" s="95"/>
      <c r="D94" s="93"/>
      <c r="E94" s="93"/>
      <c r="F94"/>
      <c r="G94"/>
      <c r="H94"/>
    </row>
    <row r="95" spans="2:8" x14ac:dyDescent="0.25">
      <c r="B95" s="95"/>
      <c r="C95" s="95"/>
      <c r="D95" s="93"/>
      <c r="E95" s="93"/>
      <c r="F95"/>
      <c r="G95"/>
      <c r="H95"/>
    </row>
    <row r="96" spans="2:8" x14ac:dyDescent="0.25">
      <c r="B96" s="95"/>
      <c r="C96" s="95"/>
      <c r="D96" s="93"/>
      <c r="E96" s="93"/>
      <c r="F96"/>
      <c r="G96"/>
      <c r="H96"/>
    </row>
    <row r="97" spans="2:8" x14ac:dyDescent="0.25">
      <c r="B97" s="95"/>
      <c r="C97" s="95"/>
      <c r="D97" s="93"/>
      <c r="E97" s="93"/>
      <c r="F97"/>
      <c r="G97"/>
      <c r="H97"/>
    </row>
    <row r="98" spans="2:8" x14ac:dyDescent="0.25">
      <c r="B98" s="95"/>
      <c r="C98" s="95"/>
      <c r="D98" s="93"/>
      <c r="E98" s="93"/>
      <c r="F98"/>
      <c r="G98"/>
      <c r="H98"/>
    </row>
    <row r="99" spans="2:8" x14ac:dyDescent="0.25">
      <c r="B99" s="95"/>
      <c r="C99" s="95"/>
      <c r="D99" s="93"/>
      <c r="E99" s="93"/>
      <c r="F99"/>
      <c r="G99"/>
      <c r="H99"/>
    </row>
    <row r="100" spans="2:8" x14ac:dyDescent="0.25">
      <c r="B100" s="95"/>
      <c r="C100" s="95"/>
      <c r="D100" s="93"/>
      <c r="E100" s="93"/>
      <c r="F100"/>
      <c r="G100"/>
      <c r="H100"/>
    </row>
    <row r="101" spans="2:8" x14ac:dyDescent="0.25">
      <c r="B101" s="95"/>
      <c r="C101" s="95"/>
      <c r="D101" s="93"/>
      <c r="E101" s="93"/>
      <c r="F101"/>
      <c r="G101"/>
      <c r="H101"/>
    </row>
    <row r="102" spans="2:8" x14ac:dyDescent="0.25">
      <c r="B102" s="95"/>
      <c r="C102" s="95"/>
      <c r="D102" s="93"/>
      <c r="E102" s="93"/>
      <c r="F102"/>
      <c r="G102"/>
      <c r="H102"/>
    </row>
    <row r="103" spans="2:8" x14ac:dyDescent="0.25">
      <c r="B103" s="95"/>
      <c r="C103" s="95"/>
      <c r="D103" s="93"/>
      <c r="E103" s="93"/>
      <c r="F103"/>
      <c r="G103"/>
      <c r="H103"/>
    </row>
    <row r="104" spans="2:8" x14ac:dyDescent="0.25">
      <c r="B104" s="95"/>
      <c r="C104" s="95"/>
      <c r="D104" s="93"/>
      <c r="E104" s="93"/>
      <c r="F104"/>
      <c r="G104"/>
      <c r="H104"/>
    </row>
    <row r="105" spans="2:8" x14ac:dyDescent="0.25">
      <c r="B105" s="95"/>
      <c r="C105" s="95"/>
      <c r="D105" s="93"/>
      <c r="E105" s="93"/>
      <c r="F105"/>
      <c r="G105"/>
      <c r="H105"/>
    </row>
    <row r="106" spans="2:8" x14ac:dyDescent="0.25">
      <c r="B106" s="95"/>
      <c r="C106" s="95"/>
      <c r="D106" s="93"/>
      <c r="E106" s="93"/>
      <c r="F106"/>
      <c r="G106"/>
      <c r="H106"/>
    </row>
    <row r="107" spans="2:8" x14ac:dyDescent="0.25">
      <c r="B107" s="95"/>
      <c r="C107" s="95"/>
      <c r="D107" s="93"/>
      <c r="E107" s="93"/>
      <c r="F107"/>
      <c r="G107"/>
      <c r="H107"/>
    </row>
    <row r="108" spans="2:8" x14ac:dyDescent="0.25">
      <c r="B108" s="95"/>
      <c r="C108" s="95"/>
      <c r="D108" s="93"/>
      <c r="E108" s="93"/>
      <c r="F108"/>
      <c r="G108"/>
      <c r="H108"/>
    </row>
    <row r="109" spans="2:8" x14ac:dyDescent="0.25">
      <c r="B109" s="95"/>
      <c r="C109" s="95"/>
      <c r="D109" s="93"/>
      <c r="E109" s="93"/>
      <c r="F109"/>
      <c r="G109"/>
      <c r="H109"/>
    </row>
    <row r="110" spans="2:8" x14ac:dyDescent="0.25">
      <c r="B110" s="95"/>
      <c r="C110" s="95"/>
      <c r="D110" s="93"/>
      <c r="E110" s="93"/>
      <c r="F110"/>
      <c r="G110"/>
      <c r="H110"/>
    </row>
    <row r="111" spans="2:8" x14ac:dyDescent="0.25">
      <c r="B111" s="95"/>
      <c r="C111" s="95"/>
      <c r="D111" s="93"/>
      <c r="E111" s="93"/>
      <c r="F111"/>
      <c r="G111"/>
      <c r="H111"/>
    </row>
    <row r="112" spans="2:8" x14ac:dyDescent="0.25">
      <c r="B112" s="95"/>
      <c r="C112" s="95"/>
      <c r="D112" s="93"/>
      <c r="E112" s="93"/>
      <c r="F112"/>
      <c r="G112"/>
      <c r="H112"/>
    </row>
    <row r="113" spans="1:8" x14ac:dyDescent="0.25">
      <c r="B113" s="95"/>
      <c r="C113" s="95"/>
      <c r="D113" s="93"/>
      <c r="E113" s="93"/>
      <c r="F113"/>
      <c r="G113"/>
      <c r="H113"/>
    </row>
    <row r="114" spans="1:8" x14ac:dyDescent="0.25">
      <c r="B114" s="95"/>
      <c r="C114" s="95"/>
      <c r="D114" s="93"/>
      <c r="E114" s="93"/>
      <c r="F114"/>
      <c r="G114"/>
      <c r="H114"/>
    </row>
    <row r="115" spans="1:8" x14ac:dyDescent="0.25">
      <c r="B115" s="95"/>
      <c r="C115" s="95"/>
      <c r="D115" s="93"/>
      <c r="E115" s="93"/>
      <c r="F115"/>
      <c r="G115"/>
      <c r="H115"/>
    </row>
    <row r="116" spans="1:8" x14ac:dyDescent="0.25">
      <c r="B116" s="95"/>
      <c r="C116" s="95"/>
      <c r="D116" s="93"/>
      <c r="E116" s="93"/>
      <c r="F116"/>
      <c r="G116"/>
      <c r="H116"/>
    </row>
    <row r="117" spans="1:8" x14ac:dyDescent="0.25">
      <c r="A117"/>
      <c r="B117"/>
      <c r="C117"/>
      <c r="D117"/>
      <c r="E117"/>
      <c r="F117"/>
      <c r="G117"/>
      <c r="H117"/>
    </row>
    <row r="118" spans="1:8" x14ac:dyDescent="0.25">
      <c r="A118"/>
      <c r="B118"/>
      <c r="C118"/>
      <c r="D118"/>
      <c r="E118"/>
      <c r="F118"/>
      <c r="G118"/>
      <c r="H118"/>
    </row>
    <row r="119" spans="1:8" x14ac:dyDescent="0.25">
      <c r="A119"/>
      <c r="B119"/>
      <c r="C119"/>
      <c r="D119"/>
      <c r="E119"/>
      <c r="F119"/>
      <c r="G119"/>
      <c r="H119"/>
    </row>
    <row r="120" spans="1:8" x14ac:dyDescent="0.25">
      <c r="A120"/>
      <c r="B120"/>
      <c r="C120" s="70"/>
      <c r="D120" s="70"/>
      <c r="E120" s="70"/>
      <c r="F120" s="70"/>
    </row>
    <row r="121" spans="1:8" x14ac:dyDescent="0.25">
      <c r="A121"/>
      <c r="B121"/>
      <c r="C121" s="70"/>
      <c r="D121" s="70"/>
      <c r="E121" s="70"/>
      <c r="F121" s="70"/>
    </row>
    <row r="122" spans="1:8" x14ac:dyDescent="0.25">
      <c r="A122"/>
      <c r="B122"/>
      <c r="C122" s="70"/>
      <c r="D122" s="70"/>
      <c r="E122" s="70"/>
    </row>
    <row r="123" spans="1:8" x14ac:dyDescent="0.25">
      <c r="A123"/>
      <c r="B123"/>
      <c r="C123" s="70"/>
      <c r="D123" s="70"/>
      <c r="E123" s="70"/>
    </row>
    <row r="124" spans="1:8" x14ac:dyDescent="0.25">
      <c r="A124"/>
      <c r="B124"/>
      <c r="C124" s="70"/>
      <c r="D124" s="70"/>
      <c r="E124" s="70"/>
    </row>
    <row r="125" spans="1:8" x14ac:dyDescent="0.25">
      <c r="A125"/>
      <c r="B125"/>
      <c r="C125" s="70"/>
      <c r="D125" s="70"/>
      <c r="E125" s="70"/>
    </row>
    <row r="126" spans="1:8" x14ac:dyDescent="0.25">
      <c r="A126"/>
      <c r="B126"/>
      <c r="C126" s="70"/>
      <c r="D126" s="70"/>
      <c r="E126" s="70"/>
    </row>
    <row r="127" spans="1:8" x14ac:dyDescent="0.25">
      <c r="A127"/>
      <c r="B127"/>
      <c r="C127" s="70"/>
      <c r="D127" s="70"/>
      <c r="E127" s="70"/>
    </row>
    <row r="131" spans="1:8" ht="13.8" x14ac:dyDescent="0.25">
      <c r="A131" s="97" t="s">
        <v>10</v>
      </c>
      <c r="B131" s="97" t="s">
        <v>8</v>
      </c>
    </row>
    <row r="133" spans="1:8" x14ac:dyDescent="0.25">
      <c r="A133" s="92" t="s">
        <v>4</v>
      </c>
      <c r="B133" t="s">
        <v>50</v>
      </c>
      <c r="C133" t="s">
        <v>51</v>
      </c>
      <c r="D133" t="s">
        <v>72</v>
      </c>
      <c r="E133" t="s">
        <v>71</v>
      </c>
      <c r="F133"/>
      <c r="G133"/>
      <c r="H133"/>
    </row>
    <row r="134" spans="1:8" x14ac:dyDescent="0.25">
      <c r="A134" s="15" t="s">
        <v>16</v>
      </c>
      <c r="B134" s="95">
        <v>0</v>
      </c>
      <c r="C134" s="95" t="e">
        <v>#N/A</v>
      </c>
      <c r="D134" s="93">
        <v>0</v>
      </c>
      <c r="E134" s="93">
        <v>0</v>
      </c>
      <c r="F134"/>
      <c r="G134"/>
      <c r="H134"/>
    </row>
    <row r="135" spans="1:8" x14ac:dyDescent="0.25">
      <c r="A135" s="15" t="s">
        <v>17</v>
      </c>
      <c r="B135" s="95">
        <v>0</v>
      </c>
      <c r="C135" s="95" t="e">
        <v>#N/A</v>
      </c>
      <c r="D135" s="93">
        <v>0</v>
      </c>
      <c r="E135" s="93">
        <v>0</v>
      </c>
      <c r="F135"/>
      <c r="G135"/>
      <c r="H135"/>
    </row>
    <row r="136" spans="1:8" x14ac:dyDescent="0.25">
      <c r="A136"/>
      <c r="B136"/>
      <c r="C136"/>
      <c r="D136"/>
      <c r="E136"/>
      <c r="F136"/>
      <c r="G136"/>
      <c r="H136"/>
    </row>
    <row r="137" spans="1:8" x14ac:dyDescent="0.25">
      <c r="A137"/>
      <c r="B137"/>
      <c r="C137"/>
      <c r="D137"/>
      <c r="E137"/>
      <c r="F137"/>
      <c r="G137"/>
      <c r="H137"/>
    </row>
    <row r="138" spans="1:8" x14ac:dyDescent="0.25">
      <c r="A138"/>
      <c r="B138"/>
      <c r="C138"/>
      <c r="D138"/>
      <c r="E138"/>
      <c r="F138"/>
      <c r="G138"/>
      <c r="H138"/>
    </row>
    <row r="139" spans="1:8" x14ac:dyDescent="0.25">
      <c r="A139"/>
      <c r="B139"/>
      <c r="C139"/>
      <c r="D139"/>
      <c r="E139"/>
      <c r="F139"/>
      <c r="G139"/>
      <c r="H139"/>
    </row>
    <row r="140" spans="1:8" x14ac:dyDescent="0.25">
      <c r="A140"/>
      <c r="B140"/>
      <c r="C140"/>
      <c r="D140"/>
      <c r="E140"/>
      <c r="F140"/>
      <c r="G140"/>
      <c r="H140"/>
    </row>
    <row r="141" spans="1:8" x14ac:dyDescent="0.25">
      <c r="A141"/>
      <c r="B141"/>
      <c r="C141"/>
      <c r="D141"/>
      <c r="E141"/>
      <c r="F141"/>
      <c r="G141"/>
      <c r="H141"/>
    </row>
    <row r="142" spans="1:8" x14ac:dyDescent="0.25">
      <c r="A142"/>
      <c r="B142"/>
      <c r="C142"/>
      <c r="D142"/>
      <c r="E142"/>
      <c r="F142"/>
      <c r="G142"/>
      <c r="H142"/>
    </row>
    <row r="143" spans="1:8" x14ac:dyDescent="0.25">
      <c r="A143"/>
      <c r="B143"/>
      <c r="C143"/>
      <c r="D143"/>
      <c r="E143"/>
      <c r="F143"/>
      <c r="G143"/>
      <c r="H143"/>
    </row>
    <row r="144" spans="1:8" x14ac:dyDescent="0.25">
      <c r="A144"/>
      <c r="B144"/>
      <c r="C144"/>
      <c r="D144"/>
      <c r="E144"/>
      <c r="F144"/>
      <c r="G144"/>
      <c r="H144"/>
    </row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spans="1:8" x14ac:dyDescent="0.25">
      <c r="A209"/>
      <c r="B209"/>
      <c r="C209" s="70"/>
      <c r="D209" s="70"/>
      <c r="E209" s="70"/>
      <c r="F209" s="70"/>
      <c r="G209" s="70"/>
      <c r="H209" s="70"/>
    </row>
    <row r="210" spans="1:8" x14ac:dyDescent="0.25">
      <c r="A210"/>
      <c r="B210"/>
      <c r="C210" s="70"/>
      <c r="D210" s="70"/>
      <c r="E210" s="70"/>
      <c r="F210" s="70"/>
      <c r="G210" s="70"/>
      <c r="H210" s="70"/>
    </row>
    <row r="211" spans="1:8" x14ac:dyDescent="0.25">
      <c r="A211"/>
      <c r="B211"/>
      <c r="C211" s="70"/>
      <c r="D211" s="70"/>
      <c r="E211" s="70"/>
      <c r="F211" s="70"/>
      <c r="G211" s="70"/>
      <c r="H211" s="70"/>
    </row>
    <row r="212" spans="1:8" x14ac:dyDescent="0.25">
      <c r="A212"/>
      <c r="B212"/>
      <c r="C212" s="70"/>
      <c r="D212" s="70"/>
      <c r="E212" s="70"/>
      <c r="F212" s="70"/>
      <c r="G212" s="70"/>
      <c r="H212" s="70"/>
    </row>
    <row r="213" spans="1:8" x14ac:dyDescent="0.25">
      <c r="A213"/>
      <c r="B213"/>
      <c r="C213" s="70"/>
      <c r="D213" s="70"/>
      <c r="E213" s="70"/>
      <c r="F213" s="70"/>
      <c r="G213" s="70"/>
      <c r="H213" s="70"/>
    </row>
    <row r="214" spans="1:8" x14ac:dyDescent="0.25">
      <c r="A214"/>
      <c r="B214"/>
      <c r="C214" s="70"/>
      <c r="D214" s="70"/>
      <c r="E214" s="70"/>
      <c r="F214" s="70"/>
      <c r="G214" s="70"/>
      <c r="H214" s="70"/>
    </row>
    <row r="215" spans="1:8" x14ac:dyDescent="0.25">
      <c r="A215"/>
      <c r="B215"/>
      <c r="C215" s="70"/>
      <c r="D215" s="70"/>
      <c r="E215" s="70"/>
      <c r="F215" s="70"/>
      <c r="G215" s="70"/>
      <c r="H215" s="70"/>
    </row>
    <row r="216" spans="1:8" x14ac:dyDescent="0.25">
      <c r="A216"/>
      <c r="B216"/>
      <c r="C216" s="70"/>
      <c r="D216" s="70"/>
      <c r="E216" s="70"/>
      <c r="F216" s="70"/>
      <c r="G216" s="70"/>
      <c r="H216" s="70"/>
    </row>
    <row r="217" spans="1:8" x14ac:dyDescent="0.25">
      <c r="A217"/>
      <c r="B217"/>
      <c r="C217" s="70"/>
      <c r="D217" s="70"/>
      <c r="E217" s="70"/>
      <c r="F217" s="70"/>
      <c r="G217" s="70"/>
      <c r="H217" s="70"/>
    </row>
    <row r="220" spans="1:8" x14ac:dyDescent="0.25">
      <c r="A220" s="96" t="s">
        <v>10</v>
      </c>
      <c r="B220" s="15" t="s">
        <v>18</v>
      </c>
    </row>
    <row r="222" spans="1:8" x14ac:dyDescent="0.25">
      <c r="A222" s="96" t="s">
        <v>4</v>
      </c>
      <c r="B222" t="s">
        <v>50</v>
      </c>
      <c r="C222" t="s">
        <v>51</v>
      </c>
      <c r="D222" t="s">
        <v>71</v>
      </c>
      <c r="E222" t="s">
        <v>72</v>
      </c>
      <c r="F222"/>
      <c r="G222"/>
      <c r="H222"/>
    </row>
    <row r="223" spans="1:8" x14ac:dyDescent="0.25">
      <c r="A223" s="15" t="s">
        <v>16</v>
      </c>
      <c r="B223" s="95">
        <v>0</v>
      </c>
      <c r="C223" s="95" t="e">
        <v>#N/A</v>
      </c>
      <c r="D223" s="93">
        <v>0</v>
      </c>
      <c r="E223" s="93">
        <v>0</v>
      </c>
      <c r="F223"/>
      <c r="G223"/>
      <c r="H223"/>
    </row>
    <row r="224" spans="1:8" x14ac:dyDescent="0.25">
      <c r="A224" s="15" t="s">
        <v>17</v>
      </c>
      <c r="B224" s="95">
        <v>0</v>
      </c>
      <c r="C224" s="95" t="e">
        <v>#N/A</v>
      </c>
      <c r="D224" s="93">
        <v>0</v>
      </c>
      <c r="E224" s="93">
        <v>0</v>
      </c>
      <c r="F224"/>
      <c r="G224"/>
      <c r="H224"/>
    </row>
    <row r="225" spans="1:8" x14ac:dyDescent="0.25">
      <c r="A225"/>
      <c r="B225"/>
      <c r="C225"/>
      <c r="D225"/>
      <c r="E225"/>
      <c r="F225"/>
      <c r="G225"/>
      <c r="H225"/>
    </row>
    <row r="226" spans="1:8" x14ac:dyDescent="0.25">
      <c r="A226"/>
      <c r="B226"/>
      <c r="C226"/>
      <c r="D226"/>
      <c r="E226"/>
      <c r="F226"/>
      <c r="G226"/>
      <c r="H226"/>
    </row>
    <row r="227" spans="1:8" x14ac:dyDescent="0.25">
      <c r="A227"/>
      <c r="B227"/>
      <c r="C227"/>
      <c r="D227"/>
      <c r="E227"/>
      <c r="F227"/>
      <c r="G227"/>
      <c r="H227"/>
    </row>
    <row r="228" spans="1:8" x14ac:dyDescent="0.25">
      <c r="A228"/>
      <c r="B228"/>
      <c r="C228"/>
      <c r="D228"/>
      <c r="E228"/>
      <c r="F228"/>
      <c r="G228"/>
      <c r="H228"/>
    </row>
    <row r="229" spans="1:8" x14ac:dyDescent="0.25">
      <c r="A229"/>
      <c r="B229"/>
      <c r="C229"/>
      <c r="D229"/>
      <c r="E229"/>
      <c r="F229"/>
      <c r="G229"/>
      <c r="H229"/>
    </row>
    <row r="230" spans="1:8" x14ac:dyDescent="0.25">
      <c r="A230"/>
      <c r="B230"/>
      <c r="C230"/>
      <c r="D230"/>
      <c r="E230"/>
      <c r="F230"/>
      <c r="G230"/>
      <c r="H230"/>
    </row>
    <row r="231" spans="1:8" x14ac:dyDescent="0.25">
      <c r="A231"/>
      <c r="B231"/>
      <c r="C231"/>
      <c r="D231"/>
      <c r="E231"/>
      <c r="F231"/>
      <c r="G231"/>
      <c r="H231"/>
    </row>
    <row r="232" spans="1:8" x14ac:dyDescent="0.25">
      <c r="A232"/>
      <c r="B232"/>
      <c r="C232" s="70"/>
      <c r="D232" s="70"/>
      <c r="E232" s="70"/>
      <c r="F232" s="70"/>
      <c r="G232" s="70"/>
      <c r="H232" s="70"/>
    </row>
    <row r="233" spans="1:8" x14ac:dyDescent="0.25">
      <c r="A233"/>
      <c r="B233"/>
      <c r="C233" s="70"/>
      <c r="D233" s="70"/>
      <c r="E233" s="70"/>
      <c r="F233" s="70"/>
      <c r="G233" s="70"/>
      <c r="H233" s="70"/>
    </row>
    <row r="234" spans="1:8" x14ac:dyDescent="0.25">
      <c r="A234"/>
      <c r="B234"/>
      <c r="C234" s="70"/>
      <c r="D234" s="70"/>
      <c r="E234" s="70"/>
      <c r="F234" s="70"/>
      <c r="G234" s="70"/>
      <c r="H234" s="70"/>
    </row>
    <row r="235" spans="1:8" x14ac:dyDescent="0.25">
      <c r="A235"/>
      <c r="B235"/>
      <c r="C235" s="70"/>
      <c r="D235" s="70"/>
      <c r="E235" s="70"/>
      <c r="F235" s="70"/>
      <c r="G235" s="70"/>
      <c r="H235" s="70"/>
    </row>
    <row r="236" spans="1:8" x14ac:dyDescent="0.25">
      <c r="A236"/>
      <c r="B236"/>
      <c r="C236" s="70"/>
      <c r="D236" s="70"/>
      <c r="E236" s="70"/>
      <c r="F236" s="70"/>
      <c r="G236" s="70"/>
      <c r="H236" s="70"/>
    </row>
    <row r="237" spans="1:8" ht="17.399999999999999" x14ac:dyDescent="0.3">
      <c r="A23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H192"/>
  <sheetViews>
    <sheetView topLeftCell="A195" zoomScale="85" zoomScaleNormal="85" workbookViewId="0">
      <selection activeCell="E229" sqref="E229"/>
    </sheetView>
  </sheetViews>
  <sheetFormatPr defaultRowHeight="13.2" x14ac:dyDescent="0.25"/>
  <cols>
    <col min="1" max="1" width="16.6640625" style="15" bestFit="1" customWidth="1"/>
    <col min="2" max="2" width="18.33203125" style="15" bestFit="1" customWidth="1"/>
    <col min="3" max="3" width="34.109375" style="69" bestFit="1" customWidth="1"/>
    <col min="4" max="4" width="28.44140625" style="69" bestFit="1" customWidth="1"/>
    <col min="5" max="5" width="22.109375" style="69" bestFit="1" customWidth="1"/>
    <col min="6" max="7" width="40.88671875" style="69" bestFit="1" customWidth="1"/>
    <col min="8" max="8" width="37" style="69" bestFit="1" customWidth="1"/>
    <col min="9" max="9" width="22.10937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94" t="s">
        <v>10</v>
      </c>
      <c r="B2" s="94" t="s">
        <v>7</v>
      </c>
    </row>
    <row r="4" spans="1:8" x14ac:dyDescent="0.25">
      <c r="A4" s="92" t="s">
        <v>4</v>
      </c>
      <c r="B4" s="92" t="s">
        <v>0</v>
      </c>
      <c r="C4" t="s">
        <v>50</v>
      </c>
      <c r="D4" t="s">
        <v>51</v>
      </c>
      <c r="E4" t="s">
        <v>71</v>
      </c>
      <c r="F4" t="s">
        <v>72</v>
      </c>
      <c r="G4"/>
      <c r="H4"/>
    </row>
    <row r="5" spans="1:8" x14ac:dyDescent="0.25">
      <c r="A5" s="15" t="s">
        <v>16</v>
      </c>
      <c r="B5" t="s">
        <v>16</v>
      </c>
      <c r="C5" s="95">
        <v>0</v>
      </c>
      <c r="D5" s="95" t="e">
        <v>#N/A</v>
      </c>
      <c r="E5" s="93">
        <v>0</v>
      </c>
      <c r="F5" s="93">
        <v>0</v>
      </c>
      <c r="G5"/>
      <c r="H5"/>
    </row>
    <row r="6" spans="1:8" x14ac:dyDescent="0.25">
      <c r="A6" s="15" t="s">
        <v>21</v>
      </c>
      <c r="C6" s="95">
        <v>0</v>
      </c>
      <c r="D6" s="95" t="e">
        <v>#N/A</v>
      </c>
      <c r="E6" s="93">
        <v>0</v>
      </c>
      <c r="F6" s="93">
        <v>0</v>
      </c>
      <c r="G6"/>
      <c r="H6"/>
    </row>
    <row r="7" spans="1:8" x14ac:dyDescent="0.25">
      <c r="A7" s="15" t="s">
        <v>17</v>
      </c>
      <c r="C7" s="95">
        <v>0</v>
      </c>
      <c r="D7" s="95" t="e">
        <v>#N/A</v>
      </c>
      <c r="E7" s="93">
        <v>0</v>
      </c>
      <c r="F7" s="93">
        <v>0</v>
      </c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/>
      <c r="D10"/>
      <c r="E10"/>
      <c r="F10"/>
      <c r="G10"/>
      <c r="H10"/>
    </row>
    <row r="11" spans="1:8" x14ac:dyDescent="0.25">
      <c r="A11"/>
      <c r="B11"/>
      <c r="C11"/>
      <c r="D11"/>
      <c r="E11"/>
      <c r="F11"/>
      <c r="G11"/>
      <c r="H11"/>
    </row>
    <row r="12" spans="1:8" x14ac:dyDescent="0.25">
      <c r="A12"/>
      <c r="B12"/>
      <c r="C12"/>
      <c r="D12"/>
      <c r="E12"/>
      <c r="F12"/>
      <c r="G12"/>
      <c r="H12"/>
    </row>
    <row r="13" spans="1:8" x14ac:dyDescent="0.25">
      <c r="A13"/>
      <c r="B13"/>
      <c r="C13"/>
      <c r="D13"/>
      <c r="E13"/>
      <c r="F13"/>
      <c r="G13"/>
      <c r="H13"/>
    </row>
    <row r="14" spans="1:8" x14ac:dyDescent="0.25">
      <c r="A14"/>
      <c r="B14"/>
      <c r="C14"/>
      <c r="D14"/>
      <c r="E14"/>
      <c r="F14"/>
      <c r="G14"/>
      <c r="H14"/>
    </row>
    <row r="15" spans="1:8" x14ac:dyDescent="0.25">
      <c r="A15"/>
      <c r="B15"/>
      <c r="C15"/>
      <c r="D15"/>
      <c r="E15"/>
      <c r="F15"/>
      <c r="G15"/>
      <c r="H15"/>
    </row>
    <row r="16" spans="1:8" x14ac:dyDescent="0.25">
      <c r="A16"/>
      <c r="B16"/>
      <c r="C16"/>
      <c r="D16"/>
      <c r="E16"/>
      <c r="F16"/>
      <c r="G16"/>
      <c r="H16"/>
    </row>
    <row r="17" customFormat="1" x14ac:dyDescent="0.25"/>
    <row r="18" customFormat="1" x14ac:dyDescent="0.25"/>
    <row r="19" customFormat="1" x14ac:dyDescent="0.25"/>
    <row r="20" customFormat="1" x14ac:dyDescent="0.25"/>
    <row r="21" customFormat="1" x14ac:dyDescent="0.25"/>
    <row r="22" customFormat="1" x14ac:dyDescent="0.25"/>
    <row r="23" customFormat="1" x14ac:dyDescent="0.25"/>
    <row r="24" customFormat="1" x14ac:dyDescent="0.25"/>
    <row r="25" customFormat="1" x14ac:dyDescent="0.25"/>
    <row r="26" customFormat="1" x14ac:dyDescent="0.25"/>
    <row r="27" customFormat="1" x14ac:dyDescent="0.25"/>
    <row r="28" customFormat="1" x14ac:dyDescent="0.25"/>
    <row r="29" customFormat="1" x14ac:dyDescent="0.25"/>
    <row r="30" customFormat="1" x14ac:dyDescent="0.25"/>
    <row r="31" customFormat="1" x14ac:dyDescent="0.25"/>
    <row r="32" customFormat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spans="1:8" x14ac:dyDescent="0.25">
      <c r="A81"/>
      <c r="B81"/>
      <c r="C81"/>
      <c r="D81"/>
      <c r="E81"/>
      <c r="F81"/>
      <c r="G81"/>
      <c r="H81"/>
    </row>
    <row r="82" spans="1:8" x14ac:dyDescent="0.25">
      <c r="A82"/>
      <c r="B82"/>
      <c r="C82"/>
      <c r="D82"/>
      <c r="E82"/>
      <c r="F82"/>
      <c r="G82"/>
      <c r="H82"/>
    </row>
    <row r="83" spans="1:8" x14ac:dyDescent="0.25">
      <c r="A83"/>
      <c r="B83"/>
      <c r="C83"/>
      <c r="D83"/>
      <c r="E83"/>
      <c r="F83"/>
      <c r="G83"/>
      <c r="H83"/>
    </row>
    <row r="84" spans="1:8" x14ac:dyDescent="0.25">
      <c r="A84"/>
      <c r="B84"/>
      <c r="C84"/>
      <c r="D84"/>
      <c r="E84"/>
      <c r="F84"/>
      <c r="G84"/>
      <c r="H84"/>
    </row>
    <row r="85" spans="1:8" x14ac:dyDescent="0.25">
      <c r="A85"/>
      <c r="B85"/>
      <c r="C85"/>
      <c r="D85"/>
      <c r="E85"/>
      <c r="F85"/>
      <c r="G85"/>
      <c r="H85"/>
    </row>
    <row r="86" spans="1:8" x14ac:dyDescent="0.25">
      <c r="A86"/>
      <c r="B86"/>
      <c r="C86"/>
      <c r="D86"/>
      <c r="E86"/>
      <c r="F86"/>
      <c r="G86"/>
      <c r="H86"/>
    </row>
    <row r="87" spans="1:8" x14ac:dyDescent="0.25">
      <c r="A87"/>
      <c r="B87"/>
      <c r="C87"/>
      <c r="D87"/>
      <c r="E87"/>
      <c r="F87"/>
      <c r="G87"/>
      <c r="H87"/>
    </row>
    <row r="88" spans="1:8" x14ac:dyDescent="0.25">
      <c r="A88"/>
      <c r="B88"/>
      <c r="C88"/>
      <c r="D88"/>
      <c r="E88"/>
      <c r="F88"/>
      <c r="G88"/>
      <c r="H88"/>
    </row>
    <row r="89" spans="1:8" x14ac:dyDescent="0.25">
      <c r="A89"/>
      <c r="B89"/>
      <c r="C89"/>
      <c r="D89"/>
      <c r="E89"/>
      <c r="F89"/>
      <c r="G89"/>
      <c r="H89"/>
    </row>
    <row r="90" spans="1:8" x14ac:dyDescent="0.25">
      <c r="A90"/>
      <c r="B90"/>
      <c r="C90"/>
      <c r="D90"/>
      <c r="E90"/>
      <c r="F90"/>
    </row>
    <row r="91" spans="1:8" x14ac:dyDescent="0.25">
      <c r="A91"/>
      <c r="B91"/>
      <c r="C91"/>
      <c r="D91"/>
      <c r="E91"/>
      <c r="F91"/>
    </row>
    <row r="92" spans="1:8" x14ac:dyDescent="0.25">
      <c r="A92"/>
      <c r="B92"/>
      <c r="C92" s="70"/>
      <c r="D92" s="70"/>
      <c r="E92" s="70"/>
    </row>
    <row r="93" spans="1:8" x14ac:dyDescent="0.25">
      <c r="A93"/>
      <c r="B93"/>
      <c r="C93" s="70"/>
      <c r="D93" s="70"/>
      <c r="E93" s="70"/>
    </row>
    <row r="94" spans="1:8" x14ac:dyDescent="0.25">
      <c r="A94"/>
      <c r="B94"/>
      <c r="C94" s="70"/>
      <c r="D94" s="70"/>
      <c r="E94" s="70"/>
    </row>
    <row r="95" spans="1:8" x14ac:dyDescent="0.25">
      <c r="A95"/>
      <c r="B95"/>
      <c r="C95" s="70"/>
      <c r="D95" s="70"/>
      <c r="E95" s="70"/>
    </row>
    <row r="96" spans="1:8" x14ac:dyDescent="0.25">
      <c r="A96"/>
      <c r="B96"/>
      <c r="C96" s="70"/>
      <c r="D96" s="70"/>
      <c r="E96" s="70"/>
    </row>
    <row r="97" spans="1:8" x14ac:dyDescent="0.25">
      <c r="A97"/>
      <c r="B97"/>
      <c r="C97" s="70"/>
      <c r="D97" s="70"/>
      <c r="E97" s="70"/>
    </row>
    <row r="101" spans="1:8" ht="13.8" x14ac:dyDescent="0.25">
      <c r="A101" s="97" t="s">
        <v>10</v>
      </c>
      <c r="B101" s="97" t="s">
        <v>8</v>
      </c>
    </row>
    <row r="103" spans="1:8" x14ac:dyDescent="0.25">
      <c r="A103" s="92" t="s">
        <v>4</v>
      </c>
      <c r="B103" s="92" t="s">
        <v>0</v>
      </c>
      <c r="C103" t="s">
        <v>50</v>
      </c>
      <c r="D103" t="s">
        <v>51</v>
      </c>
      <c r="E103" t="s">
        <v>71</v>
      </c>
      <c r="F103" t="s">
        <v>72</v>
      </c>
      <c r="G103"/>
      <c r="H103"/>
    </row>
    <row r="104" spans="1:8" x14ac:dyDescent="0.25">
      <c r="A104" s="15" t="s">
        <v>16</v>
      </c>
      <c r="B104" t="s">
        <v>16</v>
      </c>
      <c r="C104" s="95">
        <v>0</v>
      </c>
      <c r="D104" s="95" t="e">
        <v>#N/A</v>
      </c>
      <c r="E104" s="93">
        <v>0</v>
      </c>
      <c r="F104" s="93">
        <v>0</v>
      </c>
      <c r="G104"/>
      <c r="H104"/>
    </row>
    <row r="105" spans="1:8" x14ac:dyDescent="0.25">
      <c r="A105" s="15" t="s">
        <v>21</v>
      </c>
      <c r="C105" s="95">
        <v>0</v>
      </c>
      <c r="D105" s="95" t="e">
        <v>#N/A</v>
      </c>
      <c r="E105" s="93">
        <v>0</v>
      </c>
      <c r="F105" s="93">
        <v>0</v>
      </c>
      <c r="G105"/>
      <c r="H105"/>
    </row>
    <row r="106" spans="1:8" x14ac:dyDescent="0.25">
      <c r="A106" s="15" t="s">
        <v>17</v>
      </c>
      <c r="C106" s="95">
        <v>0</v>
      </c>
      <c r="D106" s="95" t="e">
        <v>#N/A</v>
      </c>
      <c r="E106" s="93">
        <v>0</v>
      </c>
      <c r="F106" s="93">
        <v>0</v>
      </c>
      <c r="G106"/>
      <c r="H106"/>
    </row>
    <row r="107" spans="1:8" x14ac:dyDescent="0.25">
      <c r="A107"/>
      <c r="B107"/>
    </row>
    <row r="108" spans="1:8" x14ac:dyDescent="0.25">
      <c r="A108"/>
      <c r="B108"/>
    </row>
    <row r="109" spans="1:8" x14ac:dyDescent="0.25">
      <c r="A109"/>
      <c r="B109"/>
    </row>
    <row r="110" spans="1:8" x14ac:dyDescent="0.25">
      <c r="A110"/>
      <c r="B110"/>
    </row>
    <row r="111" spans="1:8" x14ac:dyDescent="0.25">
      <c r="A111"/>
      <c r="B111"/>
    </row>
    <row r="112" spans="1:8" x14ac:dyDescent="0.25">
      <c r="A112"/>
      <c r="B112"/>
    </row>
    <row r="113" spans="1:2" x14ac:dyDescent="0.25">
      <c r="A113"/>
      <c r="B113"/>
    </row>
    <row r="114" spans="1:2" x14ac:dyDescent="0.25">
      <c r="A114"/>
      <c r="B114"/>
    </row>
    <row r="115" spans="1:2" x14ac:dyDescent="0.25">
      <c r="A115"/>
      <c r="B115"/>
    </row>
    <row r="116" spans="1:2" x14ac:dyDescent="0.25">
      <c r="A116"/>
      <c r="B116"/>
    </row>
    <row r="117" spans="1:2" x14ac:dyDescent="0.25">
      <c r="A117"/>
      <c r="B117"/>
    </row>
    <row r="118" spans="1:2" x14ac:dyDescent="0.25">
      <c r="A118"/>
      <c r="B118"/>
    </row>
    <row r="119" spans="1:2" x14ac:dyDescent="0.25">
      <c r="A119"/>
      <c r="B119"/>
    </row>
    <row r="120" spans="1:2" x14ac:dyDescent="0.25">
      <c r="A120"/>
      <c r="B120"/>
    </row>
    <row r="121" spans="1:2" x14ac:dyDescent="0.25">
      <c r="A121"/>
      <c r="B121"/>
    </row>
    <row r="122" spans="1:2" x14ac:dyDescent="0.25">
      <c r="A122"/>
      <c r="B122"/>
    </row>
    <row r="123" spans="1:2" x14ac:dyDescent="0.25">
      <c r="A123"/>
      <c r="B123"/>
    </row>
    <row r="124" spans="1:2" x14ac:dyDescent="0.25">
      <c r="A124"/>
      <c r="B124"/>
    </row>
    <row r="125" spans="1:2" x14ac:dyDescent="0.25">
      <c r="A125"/>
      <c r="B125"/>
    </row>
    <row r="126" spans="1:2" x14ac:dyDescent="0.25">
      <c r="A126"/>
      <c r="B126"/>
    </row>
    <row r="127" spans="1:2" x14ac:dyDescent="0.25">
      <c r="A127"/>
      <c r="B127"/>
    </row>
    <row r="128" spans="1:2" x14ac:dyDescent="0.25">
      <c r="A128"/>
      <c r="B128"/>
    </row>
    <row r="129" spans="1:2" x14ac:dyDescent="0.25">
      <c r="A129"/>
      <c r="B129"/>
    </row>
    <row r="130" spans="1:2" x14ac:dyDescent="0.25">
      <c r="A130"/>
      <c r="B130"/>
    </row>
    <row r="131" spans="1:2" x14ac:dyDescent="0.25">
      <c r="A131"/>
      <c r="B131"/>
    </row>
    <row r="132" spans="1:2" x14ac:dyDescent="0.25">
      <c r="A132"/>
      <c r="B132"/>
    </row>
    <row r="133" spans="1:2" x14ac:dyDescent="0.25">
      <c r="A133"/>
      <c r="B133"/>
    </row>
    <row r="134" spans="1:2" x14ac:dyDescent="0.25">
      <c r="A134"/>
      <c r="B134"/>
    </row>
    <row r="135" spans="1:2" x14ac:dyDescent="0.25">
      <c r="A135"/>
      <c r="B135"/>
    </row>
    <row r="136" spans="1:2" x14ac:dyDescent="0.25">
      <c r="A136"/>
      <c r="B136"/>
    </row>
    <row r="137" spans="1:2" x14ac:dyDescent="0.25">
      <c r="A137"/>
      <c r="B137"/>
    </row>
    <row r="138" spans="1:2" x14ac:dyDescent="0.25">
      <c r="A138"/>
      <c r="B138"/>
    </row>
    <row r="139" spans="1:2" x14ac:dyDescent="0.25">
      <c r="A139"/>
      <c r="B139"/>
    </row>
    <row r="140" spans="1:2" x14ac:dyDescent="0.25">
      <c r="A140"/>
      <c r="B140"/>
    </row>
    <row r="141" spans="1:2" x14ac:dyDescent="0.25">
      <c r="A141"/>
      <c r="B141"/>
    </row>
    <row r="142" spans="1:2" x14ac:dyDescent="0.25">
      <c r="A142"/>
      <c r="B142"/>
    </row>
    <row r="143" spans="1:2" x14ac:dyDescent="0.25">
      <c r="A143"/>
      <c r="B143"/>
    </row>
    <row r="144" spans="1:2" x14ac:dyDescent="0.25">
      <c r="A144"/>
      <c r="B144"/>
    </row>
    <row r="145" spans="1:2" x14ac:dyDescent="0.25">
      <c r="A145"/>
      <c r="B145"/>
    </row>
    <row r="146" spans="1:2" x14ac:dyDescent="0.25">
      <c r="A146"/>
      <c r="B146"/>
    </row>
    <row r="147" spans="1:2" x14ac:dyDescent="0.25">
      <c r="A147"/>
      <c r="B147"/>
    </row>
    <row r="148" spans="1:2" x14ac:dyDescent="0.25">
      <c r="A148"/>
      <c r="B148"/>
    </row>
    <row r="149" spans="1:2" x14ac:dyDescent="0.25">
      <c r="A149"/>
      <c r="B149"/>
    </row>
    <row r="150" spans="1:2" x14ac:dyDescent="0.25">
      <c r="A150"/>
      <c r="B150"/>
    </row>
    <row r="151" spans="1:2" x14ac:dyDescent="0.25">
      <c r="A151"/>
      <c r="B151"/>
    </row>
    <row r="152" spans="1:2" x14ac:dyDescent="0.25">
      <c r="A152"/>
      <c r="B152"/>
    </row>
    <row r="153" spans="1:2" x14ac:dyDescent="0.25">
      <c r="A153"/>
      <c r="B153"/>
    </row>
    <row r="154" spans="1:2" x14ac:dyDescent="0.25">
      <c r="A154"/>
      <c r="B154"/>
    </row>
    <row r="155" spans="1:2" x14ac:dyDescent="0.25">
      <c r="A155"/>
      <c r="B155"/>
    </row>
    <row r="156" spans="1:2" x14ac:dyDescent="0.25">
      <c r="A156"/>
      <c r="B156"/>
    </row>
    <row r="157" spans="1:2" x14ac:dyDescent="0.25">
      <c r="A157"/>
      <c r="B157"/>
    </row>
    <row r="158" spans="1:2" x14ac:dyDescent="0.25">
      <c r="A158"/>
      <c r="B158"/>
    </row>
    <row r="159" spans="1:2" x14ac:dyDescent="0.25">
      <c r="A159"/>
      <c r="B159"/>
    </row>
    <row r="160" spans="1:2" x14ac:dyDescent="0.25">
      <c r="A160"/>
      <c r="B160"/>
    </row>
    <row r="161" spans="1:8" x14ac:dyDescent="0.25">
      <c r="A161"/>
      <c r="B161"/>
    </row>
    <row r="162" spans="1:8" x14ac:dyDescent="0.25">
      <c r="A162"/>
      <c r="B162"/>
    </row>
    <row r="164" spans="1:8" x14ac:dyDescent="0.25">
      <c r="A164"/>
      <c r="B164"/>
      <c r="C164"/>
      <c r="D164"/>
      <c r="E164"/>
      <c r="F164"/>
      <c r="G164"/>
      <c r="H164"/>
    </row>
    <row r="165" spans="1:8" x14ac:dyDescent="0.25">
      <c r="A165"/>
      <c r="B165"/>
      <c r="C165"/>
      <c r="D165"/>
      <c r="E165"/>
      <c r="F165"/>
      <c r="G165"/>
      <c r="H165"/>
    </row>
    <row r="166" spans="1:8" x14ac:dyDescent="0.25">
      <c r="A166"/>
      <c r="B166"/>
      <c r="C166"/>
      <c r="D166"/>
      <c r="E166"/>
      <c r="F166"/>
      <c r="G166"/>
      <c r="H166"/>
    </row>
    <row r="167" spans="1:8" x14ac:dyDescent="0.25">
      <c r="A167"/>
      <c r="B167"/>
      <c r="C167"/>
      <c r="D167"/>
      <c r="E167"/>
      <c r="F167"/>
      <c r="G167"/>
      <c r="H167"/>
    </row>
    <row r="168" spans="1:8" x14ac:dyDescent="0.25">
      <c r="A168"/>
      <c r="B168"/>
      <c r="C168" s="70"/>
      <c r="D168" s="70"/>
      <c r="E168" s="70"/>
      <c r="F168" s="70"/>
      <c r="G168" s="70"/>
      <c r="H168" s="70"/>
    </row>
    <row r="169" spans="1:8" x14ac:dyDescent="0.25">
      <c r="A169"/>
      <c r="B169"/>
      <c r="C169" s="70"/>
      <c r="D169" s="70"/>
      <c r="E169" s="70"/>
      <c r="F169" s="70"/>
      <c r="G169" s="70"/>
      <c r="H169" s="70"/>
    </row>
    <row r="170" spans="1:8" x14ac:dyDescent="0.25">
      <c r="A170"/>
      <c r="B170"/>
      <c r="C170" s="70"/>
      <c r="D170" s="70"/>
      <c r="E170" s="70"/>
      <c r="F170" s="70"/>
      <c r="G170" s="70"/>
      <c r="H170" s="70"/>
    </row>
    <row r="171" spans="1:8" x14ac:dyDescent="0.25">
      <c r="A171"/>
      <c r="B171"/>
      <c r="C171" s="70"/>
      <c r="D171" s="70"/>
      <c r="E171" s="70"/>
      <c r="F171" s="70"/>
      <c r="G171" s="70"/>
      <c r="H171" s="70"/>
    </row>
    <row r="172" spans="1:8" x14ac:dyDescent="0.25">
      <c r="A172"/>
      <c r="B172"/>
      <c r="C172" s="70"/>
      <c r="D172" s="70"/>
      <c r="E172" s="70"/>
      <c r="F172" s="70"/>
      <c r="G172" s="70"/>
      <c r="H172" s="70"/>
    </row>
    <row r="173" spans="1:8" x14ac:dyDescent="0.25">
      <c r="A173"/>
      <c r="B173"/>
      <c r="C173" s="70"/>
      <c r="D173" s="70"/>
      <c r="E173" s="70"/>
      <c r="F173" s="70"/>
      <c r="G173" s="70"/>
      <c r="H173" s="70"/>
    </row>
    <row r="174" spans="1:8" x14ac:dyDescent="0.25">
      <c r="A174"/>
      <c r="B174"/>
      <c r="C174" s="70"/>
      <c r="D174" s="70"/>
      <c r="E174" s="70"/>
      <c r="F174" s="70"/>
      <c r="G174" s="70"/>
      <c r="H174" s="70"/>
    </row>
    <row r="175" spans="1:8" x14ac:dyDescent="0.25">
      <c r="A175" s="96" t="s">
        <v>10</v>
      </c>
      <c r="B175" s="15" t="s">
        <v>18</v>
      </c>
    </row>
    <row r="177" spans="1:8" x14ac:dyDescent="0.25">
      <c r="A177" s="96" t="s">
        <v>4</v>
      </c>
      <c r="B177" s="96" t="s">
        <v>0</v>
      </c>
      <c r="C177" t="s">
        <v>50</v>
      </c>
      <c r="D177" t="s">
        <v>51</v>
      </c>
      <c r="E177" t="s">
        <v>71</v>
      </c>
      <c r="F177" t="s">
        <v>72</v>
      </c>
      <c r="G177"/>
      <c r="H177"/>
    </row>
    <row r="178" spans="1:8" x14ac:dyDescent="0.25">
      <c r="A178" s="15" t="s">
        <v>16</v>
      </c>
      <c r="B178" t="s">
        <v>16</v>
      </c>
      <c r="C178" s="95">
        <v>0</v>
      </c>
      <c r="D178" s="95" t="e">
        <v>#N/A</v>
      </c>
      <c r="E178" s="93">
        <v>0</v>
      </c>
      <c r="F178" s="93">
        <v>0</v>
      </c>
      <c r="G178"/>
      <c r="H178"/>
    </row>
    <row r="179" spans="1:8" x14ac:dyDescent="0.25">
      <c r="A179" s="15" t="s">
        <v>21</v>
      </c>
      <c r="C179" s="95">
        <v>0</v>
      </c>
      <c r="D179" s="95" t="e">
        <v>#N/A</v>
      </c>
      <c r="E179" s="93">
        <v>0</v>
      </c>
      <c r="F179" s="93">
        <v>0</v>
      </c>
      <c r="G179"/>
      <c r="H179"/>
    </row>
    <row r="180" spans="1:8" x14ac:dyDescent="0.25">
      <c r="A180" s="15" t="s">
        <v>17</v>
      </c>
      <c r="C180" s="95">
        <v>0</v>
      </c>
      <c r="D180" s="95" t="e">
        <v>#N/A</v>
      </c>
      <c r="E180" s="93">
        <v>0</v>
      </c>
      <c r="F180" s="93">
        <v>0</v>
      </c>
      <c r="G180"/>
      <c r="H180"/>
    </row>
    <row r="181" spans="1:8" x14ac:dyDescent="0.25">
      <c r="A181"/>
      <c r="B181"/>
      <c r="C181"/>
      <c r="D181"/>
      <c r="E181"/>
      <c r="F181"/>
      <c r="G181"/>
      <c r="H181"/>
    </row>
    <row r="182" spans="1:8" x14ac:dyDescent="0.25">
      <c r="A182"/>
      <c r="B182"/>
      <c r="C182"/>
      <c r="D182"/>
      <c r="E182"/>
      <c r="F182"/>
      <c r="G182"/>
      <c r="H182"/>
    </row>
    <row r="183" spans="1:8" x14ac:dyDescent="0.25">
      <c r="A183"/>
      <c r="B183"/>
      <c r="C183"/>
      <c r="D183"/>
      <c r="E183"/>
      <c r="F183"/>
      <c r="G183"/>
      <c r="H183"/>
    </row>
    <row r="184" spans="1:8" x14ac:dyDescent="0.25">
      <c r="A184"/>
      <c r="B184"/>
      <c r="C184"/>
      <c r="D184"/>
      <c r="E184"/>
      <c r="F184"/>
      <c r="G184"/>
      <c r="H184"/>
    </row>
    <row r="185" spans="1:8" x14ac:dyDescent="0.25">
      <c r="A185"/>
      <c r="B185"/>
      <c r="C185"/>
      <c r="D185"/>
      <c r="E185"/>
      <c r="F185"/>
      <c r="G185"/>
      <c r="H185"/>
    </row>
    <row r="186" spans="1:8" x14ac:dyDescent="0.25">
      <c r="A186"/>
      <c r="B186"/>
      <c r="C186"/>
      <c r="D186"/>
      <c r="E186"/>
      <c r="F186"/>
      <c r="G186"/>
      <c r="H186"/>
    </row>
    <row r="187" spans="1:8" x14ac:dyDescent="0.25">
      <c r="A187"/>
      <c r="B187"/>
      <c r="C187" s="70"/>
      <c r="D187" s="70"/>
      <c r="E187" s="70"/>
      <c r="F187" s="70"/>
      <c r="G187" s="70"/>
      <c r="H187" s="70"/>
    </row>
    <row r="188" spans="1:8" x14ac:dyDescent="0.25">
      <c r="A188"/>
      <c r="B188"/>
      <c r="C188" s="70"/>
      <c r="D188" s="70"/>
      <c r="E188" s="70"/>
      <c r="F188" s="70"/>
      <c r="G188" s="70"/>
      <c r="H188" s="70"/>
    </row>
    <row r="189" spans="1:8" x14ac:dyDescent="0.25">
      <c r="A189"/>
      <c r="B189"/>
      <c r="C189" s="70"/>
      <c r="D189" s="70"/>
      <c r="E189" s="70"/>
      <c r="F189" s="70"/>
      <c r="G189" s="70"/>
      <c r="H189" s="70"/>
    </row>
    <row r="190" spans="1:8" x14ac:dyDescent="0.25">
      <c r="A190"/>
      <c r="B190"/>
      <c r="C190" s="70"/>
      <c r="D190" s="70"/>
      <c r="E190" s="70"/>
      <c r="F190" s="70"/>
      <c r="G190" s="70"/>
      <c r="H190" s="70"/>
    </row>
    <row r="191" spans="1:8" x14ac:dyDescent="0.25">
      <c r="A191"/>
      <c r="B191"/>
      <c r="C191" s="70"/>
      <c r="D191" s="70"/>
      <c r="E191" s="70"/>
      <c r="F191" s="70"/>
      <c r="G191" s="70"/>
      <c r="H191" s="70"/>
    </row>
    <row r="192" spans="1:8" ht="17.399999999999999" x14ac:dyDescent="0.3">
      <c r="A192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H197"/>
  <sheetViews>
    <sheetView topLeftCell="A186" zoomScale="85" zoomScaleNormal="85" workbookViewId="0">
      <selection activeCell="A100" sqref="A100:XFD110"/>
    </sheetView>
  </sheetViews>
  <sheetFormatPr defaultRowHeight="13.2" x14ac:dyDescent="0.25"/>
  <cols>
    <col min="1" max="1" width="16.88671875" style="15" customWidth="1"/>
    <col min="2" max="2" width="21.109375" style="15" bestFit="1" customWidth="1"/>
    <col min="3" max="3" width="34.109375" style="69" bestFit="1" customWidth="1"/>
    <col min="4" max="4" width="28.44140625" style="69" bestFit="1" customWidth="1"/>
    <col min="5" max="5" width="22.109375" style="69" bestFit="1" customWidth="1"/>
    <col min="6" max="7" width="40.88671875" style="69" bestFit="1" customWidth="1"/>
    <col min="8" max="8" width="22.109375" style="69" bestFit="1" customWidth="1"/>
    <col min="9" max="9" width="37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94" t="s">
        <v>10</v>
      </c>
      <c r="B2" s="94" t="s">
        <v>7</v>
      </c>
    </row>
    <row r="4" spans="1:8" x14ac:dyDescent="0.25">
      <c r="A4" s="92" t="s">
        <v>4</v>
      </c>
      <c r="B4" s="96" t="s">
        <v>1</v>
      </c>
      <c r="C4" t="s">
        <v>50</v>
      </c>
      <c r="D4" t="s">
        <v>51</v>
      </c>
      <c r="E4" t="s">
        <v>71</v>
      </c>
      <c r="F4" t="s">
        <v>72</v>
      </c>
      <c r="G4"/>
      <c r="H4"/>
    </row>
    <row r="5" spans="1:8" x14ac:dyDescent="0.25">
      <c r="A5" s="15" t="s">
        <v>16</v>
      </c>
      <c r="B5" t="s">
        <v>16</v>
      </c>
      <c r="C5" s="95">
        <v>0</v>
      </c>
      <c r="D5" s="95" t="e">
        <v>#N/A</v>
      </c>
      <c r="E5" s="93">
        <v>0</v>
      </c>
      <c r="F5" s="93">
        <v>0</v>
      </c>
      <c r="G5"/>
      <c r="H5"/>
    </row>
    <row r="6" spans="1:8" x14ac:dyDescent="0.25">
      <c r="A6" s="15" t="s">
        <v>21</v>
      </c>
      <c r="C6" s="95">
        <v>0</v>
      </c>
      <c r="D6" s="95" t="e">
        <v>#N/A</v>
      </c>
      <c r="E6" s="93">
        <v>0</v>
      </c>
      <c r="F6" s="93">
        <v>0</v>
      </c>
      <c r="G6"/>
      <c r="H6"/>
    </row>
    <row r="7" spans="1:8" x14ac:dyDescent="0.25">
      <c r="A7" s="15" t="s">
        <v>17</v>
      </c>
      <c r="C7" s="95">
        <v>0</v>
      </c>
      <c r="D7" s="95" t="e">
        <v>#N/A</v>
      </c>
      <c r="E7" s="93">
        <v>0</v>
      </c>
      <c r="F7" s="93">
        <v>0</v>
      </c>
      <c r="G7"/>
      <c r="H7"/>
    </row>
    <row r="8" spans="1:8" x14ac:dyDescent="0.25">
      <c r="C8" s="95"/>
      <c r="D8" s="95"/>
      <c r="E8" s="93"/>
      <c r="F8" s="93"/>
      <c r="G8"/>
      <c r="H8"/>
    </row>
    <row r="9" spans="1:8" x14ac:dyDescent="0.25">
      <c r="C9" s="95"/>
      <c r="D9" s="95"/>
      <c r="E9" s="93"/>
      <c r="F9" s="93"/>
      <c r="G9"/>
      <c r="H9"/>
    </row>
    <row r="10" spans="1:8" x14ac:dyDescent="0.25">
      <c r="C10" s="95"/>
      <c r="D10" s="95"/>
      <c r="E10" s="93"/>
      <c r="F10" s="93"/>
      <c r="G10"/>
      <c r="H10"/>
    </row>
    <row r="11" spans="1:8" x14ac:dyDescent="0.25">
      <c r="C11" s="95"/>
      <c r="D11" s="95"/>
      <c r="E11" s="93"/>
      <c r="F11" s="93"/>
      <c r="G11"/>
      <c r="H11"/>
    </row>
    <row r="12" spans="1:8" x14ac:dyDescent="0.25">
      <c r="C12" s="95"/>
      <c r="D12" s="95"/>
      <c r="E12" s="93"/>
      <c r="F12" s="93"/>
      <c r="G12"/>
      <c r="H12"/>
    </row>
    <row r="13" spans="1:8" x14ac:dyDescent="0.25">
      <c r="C13" s="95"/>
      <c r="D13" s="95"/>
      <c r="E13" s="93"/>
      <c r="F13" s="93"/>
      <c r="G13"/>
      <c r="H13"/>
    </row>
    <row r="14" spans="1:8" x14ac:dyDescent="0.25">
      <c r="C14" s="95"/>
      <c r="D14" s="95"/>
      <c r="E14" s="93"/>
      <c r="F14" s="93"/>
      <c r="G14"/>
      <c r="H14"/>
    </row>
    <row r="15" spans="1:8" x14ac:dyDescent="0.25">
      <c r="C15" s="95"/>
      <c r="D15" s="95"/>
      <c r="E15" s="93"/>
      <c r="F15" s="93"/>
      <c r="G15"/>
      <c r="H15"/>
    </row>
    <row r="16" spans="1:8" x14ac:dyDescent="0.25">
      <c r="C16" s="95"/>
      <c r="D16" s="95"/>
      <c r="E16" s="93"/>
      <c r="F16" s="93"/>
      <c r="G16"/>
      <c r="H16"/>
    </row>
    <row r="17" spans="3:8" x14ac:dyDescent="0.25">
      <c r="C17" s="95"/>
      <c r="D17" s="95"/>
      <c r="E17" s="93"/>
      <c r="F17" s="93"/>
      <c r="G17"/>
      <c r="H17"/>
    </row>
    <row r="18" spans="3:8" x14ac:dyDescent="0.25">
      <c r="C18" s="95"/>
      <c r="D18" s="95"/>
      <c r="E18" s="93"/>
      <c r="F18" s="93"/>
      <c r="G18"/>
      <c r="H18"/>
    </row>
    <row r="19" spans="3:8" x14ac:dyDescent="0.25">
      <c r="C19" s="95"/>
      <c r="D19" s="95"/>
      <c r="E19" s="93"/>
      <c r="F19" s="93"/>
      <c r="G19"/>
      <c r="H19"/>
    </row>
    <row r="20" spans="3:8" x14ac:dyDescent="0.25">
      <c r="C20" s="95"/>
      <c r="D20" s="95"/>
      <c r="E20" s="93"/>
      <c r="F20" s="93"/>
      <c r="G20"/>
      <c r="H20"/>
    </row>
    <row r="21" spans="3:8" x14ac:dyDescent="0.25">
      <c r="C21" s="95"/>
      <c r="D21" s="95"/>
      <c r="E21" s="93"/>
      <c r="F21" s="93"/>
      <c r="G21"/>
      <c r="H21"/>
    </row>
    <row r="22" spans="3:8" x14ac:dyDescent="0.25">
      <c r="C22" s="95"/>
      <c r="D22" s="95"/>
      <c r="E22" s="93"/>
      <c r="F22" s="93"/>
      <c r="G22"/>
      <c r="H22"/>
    </row>
    <row r="23" spans="3:8" x14ac:dyDescent="0.25">
      <c r="C23" s="95"/>
      <c r="D23" s="95"/>
      <c r="E23" s="93"/>
      <c r="F23" s="93"/>
      <c r="G23"/>
      <c r="H23"/>
    </row>
    <row r="24" spans="3:8" x14ac:dyDescent="0.25">
      <c r="C24" s="95"/>
      <c r="D24" s="95"/>
      <c r="E24" s="93"/>
      <c r="F24" s="93"/>
      <c r="G24"/>
      <c r="H24"/>
    </row>
    <row r="25" spans="3:8" x14ac:dyDescent="0.25">
      <c r="C25" s="95"/>
      <c r="D25" s="95"/>
      <c r="E25" s="93"/>
      <c r="F25" s="93"/>
      <c r="G25"/>
      <c r="H25"/>
    </row>
    <row r="26" spans="3:8" x14ac:dyDescent="0.25">
      <c r="C26" s="95"/>
      <c r="D26" s="95"/>
      <c r="E26" s="93"/>
      <c r="F26" s="93"/>
      <c r="G26"/>
      <c r="H26"/>
    </row>
    <row r="27" spans="3:8" x14ac:dyDescent="0.25">
      <c r="C27" s="95"/>
      <c r="D27" s="95"/>
      <c r="E27" s="93"/>
      <c r="F27" s="93"/>
      <c r="G27"/>
      <c r="H27"/>
    </row>
    <row r="28" spans="3:8" x14ac:dyDescent="0.25">
      <c r="C28" s="95"/>
      <c r="D28" s="95"/>
      <c r="E28" s="93"/>
      <c r="F28" s="93"/>
      <c r="G28"/>
      <c r="H28"/>
    </row>
    <row r="29" spans="3:8" x14ac:dyDescent="0.25">
      <c r="C29" s="95"/>
      <c r="D29" s="95"/>
      <c r="E29" s="93"/>
      <c r="F29" s="93"/>
      <c r="G29"/>
      <c r="H29"/>
    </row>
    <row r="30" spans="3:8" x14ac:dyDescent="0.25">
      <c r="C30" s="95"/>
      <c r="D30" s="95"/>
      <c r="E30" s="93"/>
      <c r="F30" s="93"/>
      <c r="G30"/>
      <c r="H30"/>
    </row>
    <row r="31" spans="3:8" x14ac:dyDescent="0.25">
      <c r="C31" s="95"/>
      <c r="D31" s="95"/>
      <c r="E31" s="93"/>
      <c r="F31" s="93"/>
      <c r="G31"/>
      <c r="H31"/>
    </row>
    <row r="32" spans="3:8" x14ac:dyDescent="0.25">
      <c r="C32" s="95"/>
      <c r="D32" s="95"/>
      <c r="E32" s="93"/>
      <c r="F32" s="93"/>
      <c r="G32"/>
      <c r="H32"/>
    </row>
    <row r="33" spans="3:8" x14ac:dyDescent="0.25">
      <c r="C33" s="95"/>
      <c r="D33" s="95"/>
      <c r="E33" s="93"/>
      <c r="F33" s="93"/>
      <c r="G33"/>
      <c r="H33"/>
    </row>
    <row r="34" spans="3:8" x14ac:dyDescent="0.25">
      <c r="C34" s="95"/>
      <c r="D34" s="95"/>
      <c r="E34" s="93"/>
      <c r="F34" s="93"/>
      <c r="G34"/>
      <c r="H34"/>
    </row>
    <row r="35" spans="3:8" x14ac:dyDescent="0.25">
      <c r="C35" s="95"/>
      <c r="D35" s="95"/>
      <c r="E35" s="93"/>
      <c r="F35" s="93"/>
      <c r="G35"/>
      <c r="H35"/>
    </row>
    <row r="36" spans="3:8" x14ac:dyDescent="0.25">
      <c r="C36" s="95"/>
      <c r="D36" s="95"/>
      <c r="E36" s="93"/>
      <c r="F36" s="93"/>
      <c r="G36"/>
      <c r="H36"/>
    </row>
    <row r="37" spans="3:8" x14ac:dyDescent="0.25">
      <c r="C37" s="95"/>
      <c r="D37" s="95"/>
      <c r="E37" s="93"/>
      <c r="F37" s="93"/>
      <c r="G37"/>
      <c r="H37"/>
    </row>
    <row r="38" spans="3:8" x14ac:dyDescent="0.25">
      <c r="C38" s="95"/>
      <c r="D38" s="95"/>
      <c r="E38" s="93"/>
      <c r="F38" s="93"/>
      <c r="G38"/>
      <c r="H38"/>
    </row>
    <row r="39" spans="3:8" x14ac:dyDescent="0.25">
      <c r="C39" s="95"/>
      <c r="D39" s="95"/>
      <c r="E39" s="93"/>
      <c r="F39" s="93"/>
      <c r="G39"/>
      <c r="H39"/>
    </row>
    <row r="40" spans="3:8" x14ac:dyDescent="0.25">
      <c r="C40" s="95"/>
      <c r="D40" s="95"/>
      <c r="E40" s="93"/>
      <c r="F40" s="93"/>
      <c r="G40"/>
      <c r="H40"/>
    </row>
    <row r="41" spans="3:8" x14ac:dyDescent="0.25">
      <c r="C41" s="95"/>
      <c r="D41" s="95"/>
      <c r="E41" s="93"/>
      <c r="F41" s="93"/>
      <c r="G41"/>
      <c r="H41"/>
    </row>
    <row r="42" spans="3:8" x14ac:dyDescent="0.25">
      <c r="C42" s="95"/>
      <c r="D42" s="95"/>
      <c r="E42" s="93"/>
      <c r="F42" s="93"/>
      <c r="G42"/>
      <c r="H42"/>
    </row>
    <row r="43" spans="3:8" x14ac:dyDescent="0.25">
      <c r="C43" s="95"/>
      <c r="D43" s="95"/>
      <c r="E43" s="93"/>
      <c r="F43" s="93"/>
      <c r="G43"/>
      <c r="H43"/>
    </row>
    <row r="44" spans="3:8" x14ac:dyDescent="0.25">
      <c r="C44" s="95"/>
      <c r="D44" s="95"/>
      <c r="E44" s="93"/>
      <c r="F44" s="93"/>
      <c r="G44"/>
      <c r="H44"/>
    </row>
    <row r="45" spans="3:8" x14ac:dyDescent="0.25">
      <c r="C45" s="95"/>
      <c r="D45" s="95"/>
      <c r="E45" s="93"/>
      <c r="F45" s="93"/>
      <c r="G45"/>
      <c r="H45"/>
    </row>
    <row r="46" spans="3:8" x14ac:dyDescent="0.25">
      <c r="C46" s="95"/>
      <c r="D46" s="95"/>
      <c r="E46" s="93"/>
      <c r="F46" s="93"/>
      <c r="G46"/>
      <c r="H46"/>
    </row>
    <row r="47" spans="3:8" x14ac:dyDescent="0.25">
      <c r="C47" s="95"/>
      <c r="D47" s="95"/>
      <c r="E47" s="93"/>
      <c r="F47" s="93"/>
      <c r="G47"/>
      <c r="H47"/>
    </row>
    <row r="48" spans="3:8" x14ac:dyDescent="0.25">
      <c r="C48" s="95"/>
      <c r="D48" s="95"/>
      <c r="E48" s="93"/>
      <c r="F48" s="93"/>
      <c r="G48"/>
      <c r="H48"/>
    </row>
    <row r="49" spans="3:8" x14ac:dyDescent="0.25">
      <c r="C49" s="95"/>
      <c r="D49" s="95"/>
      <c r="E49" s="93"/>
      <c r="F49" s="93"/>
      <c r="G49"/>
      <c r="H49"/>
    </row>
    <row r="50" spans="3:8" x14ac:dyDescent="0.25">
      <c r="C50" s="95"/>
      <c r="D50" s="95"/>
      <c r="E50" s="93"/>
      <c r="F50" s="93"/>
      <c r="G50"/>
      <c r="H50"/>
    </row>
    <row r="51" spans="3:8" x14ac:dyDescent="0.25">
      <c r="C51" s="95"/>
      <c r="D51" s="95"/>
      <c r="E51" s="93"/>
      <c r="F51" s="93"/>
      <c r="G51"/>
      <c r="H51"/>
    </row>
    <row r="52" spans="3:8" x14ac:dyDescent="0.25">
      <c r="C52" s="95"/>
      <c r="D52" s="95"/>
      <c r="E52" s="93"/>
      <c r="F52" s="93"/>
      <c r="G52"/>
      <c r="H52"/>
    </row>
    <row r="53" spans="3:8" x14ac:dyDescent="0.25">
      <c r="C53" s="95"/>
      <c r="D53" s="95"/>
      <c r="E53" s="93"/>
      <c r="F53" s="93"/>
      <c r="G53"/>
      <c r="H53"/>
    </row>
    <row r="54" spans="3:8" x14ac:dyDescent="0.25">
      <c r="C54" s="95"/>
      <c r="D54" s="95"/>
      <c r="E54" s="93"/>
      <c r="F54" s="93"/>
      <c r="G54"/>
      <c r="H54"/>
    </row>
    <row r="55" spans="3:8" x14ac:dyDescent="0.25">
      <c r="C55" s="95"/>
      <c r="D55" s="95"/>
      <c r="E55" s="93"/>
      <c r="F55" s="93"/>
      <c r="G55"/>
      <c r="H55"/>
    </row>
    <row r="56" spans="3:8" x14ac:dyDescent="0.25">
      <c r="C56" s="95"/>
      <c r="D56" s="95"/>
      <c r="E56" s="93"/>
      <c r="F56" s="93"/>
      <c r="G56"/>
      <c r="H56"/>
    </row>
    <row r="57" spans="3:8" x14ac:dyDescent="0.25">
      <c r="C57" s="95"/>
      <c r="D57" s="95"/>
      <c r="E57" s="93"/>
      <c r="F57" s="93"/>
      <c r="G57"/>
      <c r="H57"/>
    </row>
    <row r="58" spans="3:8" x14ac:dyDescent="0.25">
      <c r="C58" s="95"/>
      <c r="D58" s="95"/>
      <c r="E58" s="93"/>
      <c r="F58" s="93"/>
      <c r="G58"/>
      <c r="H58"/>
    </row>
    <row r="59" spans="3:8" x14ac:dyDescent="0.25">
      <c r="C59" s="95"/>
      <c r="D59" s="95"/>
      <c r="E59" s="93"/>
      <c r="F59" s="93"/>
      <c r="G59"/>
      <c r="H59"/>
    </row>
    <row r="60" spans="3:8" x14ac:dyDescent="0.25">
      <c r="C60" s="95"/>
      <c r="D60" s="95"/>
      <c r="E60" s="93"/>
      <c r="F60" s="93"/>
      <c r="G60"/>
      <c r="H60"/>
    </row>
    <row r="61" spans="3:8" x14ac:dyDescent="0.25">
      <c r="C61" s="95"/>
      <c r="D61" s="95"/>
      <c r="E61" s="93"/>
      <c r="F61" s="93"/>
      <c r="G61"/>
      <c r="H61"/>
    </row>
    <row r="62" spans="3:8" x14ac:dyDescent="0.25">
      <c r="C62" s="95"/>
      <c r="D62" s="95"/>
      <c r="E62" s="93"/>
      <c r="F62" s="93"/>
      <c r="G62"/>
      <c r="H62"/>
    </row>
    <row r="63" spans="3:8" x14ac:dyDescent="0.25">
      <c r="C63" s="95"/>
      <c r="D63" s="95"/>
      <c r="E63" s="93"/>
      <c r="F63" s="93"/>
      <c r="G63"/>
      <c r="H63"/>
    </row>
    <row r="64" spans="3:8" x14ac:dyDescent="0.25">
      <c r="C64" s="95"/>
      <c r="D64" s="95"/>
      <c r="E64" s="93"/>
      <c r="F64" s="93"/>
      <c r="G64"/>
      <c r="H64"/>
    </row>
    <row r="65" spans="1:8" x14ac:dyDescent="0.25">
      <c r="C65" s="95"/>
      <c r="D65" s="95"/>
      <c r="E65" s="93"/>
      <c r="F65" s="93"/>
      <c r="G65"/>
      <c r="H65"/>
    </row>
    <row r="66" spans="1:8" x14ac:dyDescent="0.25">
      <c r="C66" s="95"/>
      <c r="D66" s="95"/>
      <c r="E66" s="93"/>
      <c r="F66" s="93"/>
      <c r="G66"/>
      <c r="H66"/>
    </row>
    <row r="67" spans="1:8" x14ac:dyDescent="0.25">
      <c r="C67" s="95"/>
      <c r="D67" s="95"/>
      <c r="E67" s="93"/>
      <c r="F67" s="93"/>
      <c r="G67"/>
      <c r="H67"/>
    </row>
    <row r="68" spans="1:8" x14ac:dyDescent="0.25">
      <c r="C68" s="95"/>
      <c r="D68" s="95"/>
      <c r="E68" s="93"/>
      <c r="F68" s="93"/>
      <c r="G68"/>
      <c r="H68"/>
    </row>
    <row r="69" spans="1:8" x14ac:dyDescent="0.25">
      <c r="C69" s="95"/>
      <c r="D69" s="95"/>
      <c r="E69" s="93"/>
      <c r="F69" s="93"/>
      <c r="G69"/>
      <c r="H69"/>
    </row>
    <row r="70" spans="1:8" x14ac:dyDescent="0.25">
      <c r="C70" s="95"/>
      <c r="D70" s="95"/>
      <c r="E70" s="93"/>
      <c r="F70" s="93"/>
      <c r="G70"/>
      <c r="H70"/>
    </row>
    <row r="71" spans="1:8" x14ac:dyDescent="0.25">
      <c r="C71" s="95"/>
      <c r="D71" s="95"/>
      <c r="E71" s="93"/>
      <c r="F71" s="93"/>
      <c r="G71"/>
      <c r="H71"/>
    </row>
    <row r="72" spans="1:8" x14ac:dyDescent="0.25">
      <c r="C72" s="95"/>
      <c r="D72" s="95"/>
      <c r="E72" s="93"/>
      <c r="F72" s="93"/>
      <c r="G72"/>
      <c r="H72"/>
    </row>
    <row r="73" spans="1:8" x14ac:dyDescent="0.25">
      <c r="C73" s="95"/>
      <c r="D73" s="95"/>
      <c r="E73" s="93"/>
      <c r="F73" s="93"/>
      <c r="G73"/>
      <c r="H73"/>
    </row>
    <row r="74" spans="1:8" x14ac:dyDescent="0.25">
      <c r="C74" s="95"/>
      <c r="D74" s="95"/>
      <c r="E74" s="93"/>
      <c r="F74" s="93"/>
      <c r="G74"/>
      <c r="H74"/>
    </row>
    <row r="75" spans="1:8" x14ac:dyDescent="0.25">
      <c r="C75" s="95"/>
      <c r="D75" s="95"/>
      <c r="E75" s="93"/>
      <c r="F75" s="93"/>
      <c r="G75"/>
      <c r="H75"/>
    </row>
    <row r="76" spans="1:8" x14ac:dyDescent="0.25">
      <c r="C76" s="95"/>
      <c r="D76" s="95"/>
      <c r="E76" s="93"/>
      <c r="F76" s="93"/>
      <c r="G76"/>
      <c r="H76"/>
    </row>
    <row r="77" spans="1:8" x14ac:dyDescent="0.25">
      <c r="C77" s="95"/>
      <c r="D77" s="95"/>
      <c r="E77" s="93"/>
      <c r="F77" s="93"/>
      <c r="G77"/>
      <c r="H77"/>
    </row>
    <row r="78" spans="1:8" x14ac:dyDescent="0.25">
      <c r="C78" s="95"/>
      <c r="D78" s="95"/>
      <c r="E78" s="93"/>
      <c r="F78" s="93"/>
      <c r="G78"/>
      <c r="H78"/>
    </row>
    <row r="79" spans="1:8" x14ac:dyDescent="0.25">
      <c r="C79" s="95"/>
      <c r="D79" s="95"/>
      <c r="E79" s="93"/>
      <c r="F79" s="93"/>
      <c r="G79"/>
      <c r="H79"/>
    </row>
    <row r="80" spans="1:8" x14ac:dyDescent="0.25">
      <c r="A80"/>
      <c r="B80"/>
      <c r="C80"/>
      <c r="D80"/>
      <c r="E80"/>
      <c r="F80"/>
      <c r="G80"/>
      <c r="H80"/>
    </row>
    <row r="81" spans="1:8" x14ac:dyDescent="0.25">
      <c r="A81"/>
      <c r="B81"/>
      <c r="C81"/>
      <c r="D81"/>
      <c r="E81"/>
      <c r="F81"/>
      <c r="G81"/>
      <c r="H81"/>
    </row>
    <row r="82" spans="1:8" x14ac:dyDescent="0.25">
      <c r="A82"/>
      <c r="B82"/>
      <c r="C82"/>
      <c r="D82"/>
      <c r="E82"/>
      <c r="F82"/>
    </row>
    <row r="83" spans="1:8" x14ac:dyDescent="0.25">
      <c r="A83"/>
      <c r="B83"/>
      <c r="C83"/>
      <c r="D83"/>
      <c r="E83"/>
      <c r="F83"/>
    </row>
    <row r="84" spans="1:8" x14ac:dyDescent="0.25">
      <c r="A84"/>
      <c r="B84"/>
      <c r="C84"/>
      <c r="D84"/>
      <c r="E84"/>
      <c r="F84"/>
    </row>
    <row r="85" spans="1:8" x14ac:dyDescent="0.25">
      <c r="A85"/>
      <c r="B85"/>
      <c r="C85"/>
      <c r="D85"/>
      <c r="E85"/>
      <c r="F85"/>
    </row>
    <row r="86" spans="1:8" x14ac:dyDescent="0.25">
      <c r="A86"/>
      <c r="B86"/>
      <c r="C86"/>
      <c r="D86"/>
      <c r="E86"/>
      <c r="F86"/>
    </row>
    <row r="87" spans="1:8" x14ac:dyDescent="0.25">
      <c r="A87"/>
      <c r="B87"/>
      <c r="C87"/>
      <c r="D87"/>
      <c r="E87"/>
      <c r="F87"/>
    </row>
    <row r="88" spans="1:8" x14ac:dyDescent="0.25">
      <c r="A88"/>
      <c r="B88"/>
      <c r="C88"/>
      <c r="D88"/>
      <c r="E88"/>
      <c r="F88"/>
    </row>
    <row r="89" spans="1:8" x14ac:dyDescent="0.25">
      <c r="A89"/>
      <c r="B89"/>
      <c r="C89"/>
      <c r="D89"/>
      <c r="E89"/>
      <c r="F89"/>
    </row>
    <row r="93" spans="1:8" ht="13.8" x14ac:dyDescent="0.25">
      <c r="A93" s="97" t="s">
        <v>10</v>
      </c>
      <c r="B93" s="97" t="s">
        <v>8</v>
      </c>
    </row>
    <row r="95" spans="1:8" x14ac:dyDescent="0.25">
      <c r="A95" s="92" t="s">
        <v>4</v>
      </c>
      <c r="B95" s="96" t="s">
        <v>1</v>
      </c>
      <c r="C95" t="s">
        <v>50</v>
      </c>
      <c r="D95" t="s">
        <v>51</v>
      </c>
      <c r="E95" t="s">
        <v>71</v>
      </c>
      <c r="F95" t="s">
        <v>72</v>
      </c>
      <c r="G95"/>
      <c r="H95"/>
    </row>
    <row r="96" spans="1:8" x14ac:dyDescent="0.25">
      <c r="A96" s="15" t="s">
        <v>16</v>
      </c>
      <c r="B96" t="s">
        <v>16</v>
      </c>
      <c r="C96" s="95">
        <v>0</v>
      </c>
      <c r="D96" s="95" t="e">
        <v>#N/A</v>
      </c>
      <c r="E96" s="93">
        <v>0</v>
      </c>
      <c r="F96" s="93">
        <v>0</v>
      </c>
      <c r="G96"/>
      <c r="H96"/>
    </row>
    <row r="97" spans="1:8" x14ac:dyDescent="0.25">
      <c r="A97" s="15" t="s">
        <v>21</v>
      </c>
      <c r="C97" s="95">
        <v>0</v>
      </c>
      <c r="D97" s="95" t="e">
        <v>#N/A</v>
      </c>
      <c r="E97" s="93">
        <v>0</v>
      </c>
      <c r="F97" s="93">
        <v>0</v>
      </c>
      <c r="G97"/>
      <c r="H97"/>
    </row>
    <row r="98" spans="1:8" x14ac:dyDescent="0.25">
      <c r="A98" s="15" t="s">
        <v>17</v>
      </c>
      <c r="C98" s="95">
        <v>0</v>
      </c>
      <c r="D98" s="95" t="e">
        <v>#N/A</v>
      </c>
      <c r="E98" s="93">
        <v>0</v>
      </c>
      <c r="F98" s="93">
        <v>0</v>
      </c>
      <c r="G98"/>
      <c r="H98"/>
    </row>
    <row r="99" spans="1:8" x14ac:dyDescent="0.25">
      <c r="A99"/>
      <c r="B99"/>
      <c r="C99"/>
      <c r="D99"/>
      <c r="E99"/>
      <c r="F99"/>
      <c r="G99"/>
      <c r="H99"/>
    </row>
    <row r="100" spans="1:8" x14ac:dyDescent="0.25">
      <c r="A100"/>
      <c r="B100"/>
      <c r="C100"/>
      <c r="D100"/>
      <c r="E100"/>
      <c r="F100"/>
      <c r="G100"/>
      <c r="H100"/>
    </row>
    <row r="101" spans="1:8" x14ac:dyDescent="0.25">
      <c r="A101"/>
      <c r="B101"/>
      <c r="C101"/>
      <c r="D101"/>
      <c r="E101"/>
      <c r="F101"/>
      <c r="G101"/>
      <c r="H101"/>
    </row>
    <row r="102" spans="1:8" x14ac:dyDescent="0.25">
      <c r="A102"/>
      <c r="B102"/>
      <c r="C102"/>
      <c r="D102"/>
      <c r="E102"/>
      <c r="F102"/>
      <c r="G102"/>
      <c r="H102"/>
    </row>
    <row r="103" spans="1:8" x14ac:dyDescent="0.25">
      <c r="A103"/>
      <c r="B103"/>
      <c r="C103"/>
      <c r="D103"/>
      <c r="E103"/>
      <c r="F103"/>
      <c r="G103"/>
      <c r="H103"/>
    </row>
    <row r="104" spans="1:8" x14ac:dyDescent="0.25">
      <c r="A104"/>
      <c r="B104"/>
      <c r="C104"/>
      <c r="D104"/>
      <c r="E104"/>
      <c r="F104"/>
      <c r="G104"/>
      <c r="H104"/>
    </row>
    <row r="105" spans="1:8" x14ac:dyDescent="0.25">
      <c r="A105"/>
      <c r="B105"/>
      <c r="C105"/>
      <c r="D105"/>
      <c r="E105"/>
      <c r="F105"/>
      <c r="G105"/>
      <c r="H105"/>
    </row>
    <row r="106" spans="1:8" x14ac:dyDescent="0.25">
      <c r="A106"/>
      <c r="B106"/>
      <c r="C106"/>
      <c r="D106"/>
      <c r="E106"/>
      <c r="F106"/>
      <c r="G106"/>
      <c r="H106"/>
    </row>
    <row r="107" spans="1:8" x14ac:dyDescent="0.25">
      <c r="A107"/>
      <c r="B107"/>
      <c r="C107"/>
      <c r="D107"/>
      <c r="E107"/>
      <c r="F107"/>
      <c r="G107"/>
      <c r="H107"/>
    </row>
    <row r="108" spans="1:8" x14ac:dyDescent="0.25">
      <c r="A108"/>
      <c r="B108"/>
      <c r="C108"/>
      <c r="D108"/>
      <c r="E108"/>
      <c r="F108"/>
      <c r="G108"/>
      <c r="H108"/>
    </row>
    <row r="109" spans="1:8" x14ac:dyDescent="0.25">
      <c r="A109"/>
      <c r="B109"/>
      <c r="C109"/>
      <c r="D109"/>
      <c r="E109"/>
      <c r="F109"/>
      <c r="G109"/>
      <c r="H109"/>
    </row>
    <row r="110" spans="1:8" x14ac:dyDescent="0.25">
      <c r="A110"/>
      <c r="B110"/>
      <c r="C110"/>
      <c r="D110"/>
      <c r="E110"/>
      <c r="F110"/>
      <c r="G110"/>
      <c r="H110"/>
    </row>
    <row r="111" spans="1:8" x14ac:dyDescent="0.25">
      <c r="A111"/>
      <c r="B111"/>
      <c r="C111"/>
      <c r="D111"/>
      <c r="E111"/>
      <c r="F111"/>
      <c r="G111"/>
      <c r="H111"/>
    </row>
    <row r="112" spans="1:8" x14ac:dyDescent="0.25">
      <c r="A112"/>
      <c r="B112"/>
      <c r="C112"/>
      <c r="D112"/>
      <c r="E112"/>
      <c r="F112"/>
      <c r="G112"/>
      <c r="H112"/>
    </row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spans="1:8" x14ac:dyDescent="0.25">
      <c r="A161"/>
      <c r="B161"/>
      <c r="C161"/>
      <c r="D161"/>
      <c r="E161"/>
      <c r="F161"/>
      <c r="G161"/>
      <c r="H161"/>
    </row>
    <row r="162" spans="1:8" x14ac:dyDescent="0.25">
      <c r="A162"/>
      <c r="B162"/>
      <c r="C162"/>
      <c r="D162"/>
      <c r="E162"/>
      <c r="F162"/>
      <c r="G162"/>
      <c r="H162"/>
    </row>
    <row r="163" spans="1:8" x14ac:dyDescent="0.25">
      <c r="A163"/>
      <c r="B163"/>
      <c r="C163"/>
      <c r="D163"/>
      <c r="E163"/>
      <c r="F163"/>
      <c r="G163"/>
      <c r="H163"/>
    </row>
    <row r="164" spans="1:8" x14ac:dyDescent="0.25">
      <c r="A164"/>
      <c r="B164"/>
      <c r="C164"/>
      <c r="D164"/>
      <c r="E164"/>
      <c r="F164"/>
      <c r="G164"/>
      <c r="H164"/>
    </row>
    <row r="165" spans="1:8" x14ac:dyDescent="0.25">
      <c r="A165"/>
      <c r="B165"/>
      <c r="C165"/>
      <c r="D165"/>
      <c r="E165"/>
      <c r="F165"/>
      <c r="G165"/>
      <c r="H165"/>
    </row>
    <row r="166" spans="1:8" x14ac:dyDescent="0.25">
      <c r="A166"/>
      <c r="B166"/>
      <c r="C166"/>
      <c r="D166"/>
      <c r="E166"/>
      <c r="F166"/>
      <c r="G166"/>
      <c r="H166"/>
    </row>
    <row r="167" spans="1:8" x14ac:dyDescent="0.25">
      <c r="A167"/>
      <c r="B167"/>
      <c r="C167"/>
      <c r="D167"/>
      <c r="E167"/>
      <c r="F167"/>
      <c r="G167"/>
      <c r="H167"/>
    </row>
    <row r="168" spans="1:8" x14ac:dyDescent="0.25">
      <c r="A168"/>
      <c r="B168"/>
      <c r="C168"/>
      <c r="D168"/>
      <c r="E168"/>
      <c r="F168"/>
      <c r="G168"/>
      <c r="H168"/>
    </row>
    <row r="169" spans="1:8" x14ac:dyDescent="0.25">
      <c r="A169"/>
      <c r="B169"/>
      <c r="C169" s="70"/>
      <c r="D169" s="70"/>
      <c r="E169" s="70"/>
      <c r="F169" s="70"/>
      <c r="G169" s="70"/>
      <c r="H169" s="70"/>
    </row>
    <row r="170" spans="1:8" x14ac:dyDescent="0.25">
      <c r="A170"/>
      <c r="B170"/>
      <c r="C170" s="70"/>
      <c r="D170" s="70"/>
      <c r="E170" s="70"/>
      <c r="F170" s="70"/>
      <c r="G170" s="70"/>
      <c r="H170" s="70"/>
    </row>
    <row r="171" spans="1:8" x14ac:dyDescent="0.25">
      <c r="A171"/>
      <c r="B171"/>
      <c r="C171" s="70"/>
      <c r="D171" s="70"/>
      <c r="E171" s="70"/>
      <c r="F171" s="70"/>
      <c r="G171" s="70"/>
      <c r="H171" s="70"/>
    </row>
    <row r="172" spans="1:8" x14ac:dyDescent="0.25">
      <c r="A172"/>
      <c r="B172"/>
      <c r="C172" s="70"/>
      <c r="D172" s="70"/>
      <c r="E172" s="70"/>
      <c r="F172" s="70"/>
      <c r="G172" s="70"/>
      <c r="H172" s="70"/>
    </row>
    <row r="173" spans="1:8" x14ac:dyDescent="0.25">
      <c r="A173"/>
      <c r="B173"/>
      <c r="C173" s="70"/>
      <c r="D173" s="70"/>
      <c r="E173" s="70"/>
      <c r="F173" s="70"/>
      <c r="G173" s="70"/>
      <c r="H173" s="70"/>
    </row>
    <row r="174" spans="1:8" x14ac:dyDescent="0.25">
      <c r="A174"/>
      <c r="B174"/>
      <c r="C174" s="70"/>
      <c r="D174" s="70"/>
      <c r="E174" s="70"/>
      <c r="F174" s="70"/>
      <c r="G174" s="70"/>
      <c r="H174" s="70"/>
    </row>
    <row r="176" spans="1:8" x14ac:dyDescent="0.25">
      <c r="A176"/>
      <c r="B176"/>
      <c r="C176" s="70"/>
      <c r="D176" s="70"/>
      <c r="E176" s="70"/>
      <c r="F176" s="70"/>
      <c r="G176" s="70"/>
      <c r="H176" s="70"/>
    </row>
    <row r="177" spans="1:8" x14ac:dyDescent="0.25">
      <c r="A177"/>
      <c r="B177"/>
      <c r="C177" s="70"/>
      <c r="D177" s="70"/>
      <c r="E177" s="70"/>
      <c r="F177" s="70"/>
      <c r="G177" s="70"/>
      <c r="H177" s="70"/>
    </row>
    <row r="178" spans="1:8" x14ac:dyDescent="0.25">
      <c r="A178" s="14"/>
      <c r="B178" s="16"/>
    </row>
    <row r="179" spans="1:8" x14ac:dyDescent="0.25">
      <c r="A179" s="14"/>
      <c r="B179" s="16"/>
    </row>
    <row r="180" spans="1:8" x14ac:dyDescent="0.25">
      <c r="A180" s="96" t="s">
        <v>10</v>
      </c>
      <c r="B180" s="15" t="s">
        <v>18</v>
      </c>
    </row>
    <row r="182" spans="1:8" x14ac:dyDescent="0.25">
      <c r="A182" s="96" t="s">
        <v>4</v>
      </c>
      <c r="B182" s="96" t="s">
        <v>1</v>
      </c>
      <c r="C182" t="s">
        <v>50</v>
      </c>
      <c r="D182" t="s">
        <v>51</v>
      </c>
      <c r="E182" t="s">
        <v>71</v>
      </c>
      <c r="F182" t="s">
        <v>72</v>
      </c>
      <c r="G182"/>
      <c r="H182"/>
    </row>
    <row r="183" spans="1:8" x14ac:dyDescent="0.25">
      <c r="A183" s="15" t="s">
        <v>16</v>
      </c>
      <c r="B183" t="s">
        <v>16</v>
      </c>
      <c r="C183" s="95">
        <v>0</v>
      </c>
      <c r="D183" s="95" t="e">
        <v>#N/A</v>
      </c>
      <c r="E183" s="93">
        <v>0</v>
      </c>
      <c r="F183" s="93">
        <v>0</v>
      </c>
      <c r="G183"/>
      <c r="H183"/>
    </row>
    <row r="184" spans="1:8" x14ac:dyDescent="0.25">
      <c r="A184" s="15" t="s">
        <v>21</v>
      </c>
      <c r="C184" s="95">
        <v>0</v>
      </c>
      <c r="D184" s="95" t="e">
        <v>#N/A</v>
      </c>
      <c r="E184" s="93">
        <v>0</v>
      </c>
      <c r="F184" s="93">
        <v>0</v>
      </c>
      <c r="G184"/>
      <c r="H184"/>
    </row>
    <row r="185" spans="1:8" x14ac:dyDescent="0.25">
      <c r="A185" s="15" t="s">
        <v>17</v>
      </c>
      <c r="C185" s="95">
        <v>0</v>
      </c>
      <c r="D185" s="95" t="e">
        <v>#N/A</v>
      </c>
      <c r="E185" s="93">
        <v>0</v>
      </c>
      <c r="F185" s="93">
        <v>0</v>
      </c>
      <c r="G185"/>
      <c r="H185"/>
    </row>
    <row r="186" spans="1:8" x14ac:dyDescent="0.25">
      <c r="A186"/>
      <c r="B186"/>
      <c r="C186"/>
      <c r="D186"/>
      <c r="E186"/>
      <c r="F186"/>
      <c r="G186"/>
      <c r="H186"/>
    </row>
    <row r="187" spans="1:8" x14ac:dyDescent="0.25">
      <c r="A187"/>
      <c r="B187"/>
      <c r="C187"/>
      <c r="D187"/>
      <c r="E187"/>
      <c r="F187"/>
      <c r="G187"/>
      <c r="H187"/>
    </row>
    <row r="188" spans="1:8" x14ac:dyDescent="0.25">
      <c r="A188"/>
      <c r="B188"/>
      <c r="C188"/>
      <c r="D188"/>
      <c r="E188"/>
      <c r="F188"/>
      <c r="G188"/>
      <c r="H188"/>
    </row>
    <row r="189" spans="1:8" x14ac:dyDescent="0.25">
      <c r="A189"/>
      <c r="B189"/>
      <c r="C189"/>
      <c r="D189"/>
      <c r="E189"/>
      <c r="F189"/>
      <c r="G189"/>
      <c r="H189"/>
    </row>
    <row r="190" spans="1:8" x14ac:dyDescent="0.25">
      <c r="A190"/>
      <c r="B190"/>
      <c r="C190"/>
      <c r="D190"/>
      <c r="E190"/>
      <c r="F190"/>
      <c r="G190"/>
      <c r="H190"/>
    </row>
    <row r="191" spans="1:8" x14ac:dyDescent="0.25">
      <c r="A191"/>
      <c r="B191"/>
      <c r="C191"/>
      <c r="D191"/>
      <c r="E191"/>
      <c r="F191"/>
      <c r="G191"/>
      <c r="H191"/>
    </row>
    <row r="192" spans="1:8" x14ac:dyDescent="0.25">
      <c r="A192"/>
      <c r="B192"/>
      <c r="C192"/>
      <c r="D192"/>
      <c r="E192"/>
      <c r="F192"/>
      <c r="G192" s="70"/>
      <c r="H192" s="70"/>
    </row>
    <row r="193" spans="1:8" x14ac:dyDescent="0.25">
      <c r="A193"/>
      <c r="B193"/>
      <c r="C193"/>
      <c r="D193"/>
      <c r="E193"/>
      <c r="F193"/>
      <c r="G193" s="70"/>
      <c r="H193" s="70"/>
    </row>
    <row r="194" spans="1:8" x14ac:dyDescent="0.25">
      <c r="A194"/>
      <c r="B194"/>
      <c r="C194"/>
      <c r="D194"/>
      <c r="E194"/>
      <c r="F194"/>
      <c r="G194" s="70"/>
      <c r="H194" s="70"/>
    </row>
    <row r="195" spans="1:8" x14ac:dyDescent="0.25">
      <c r="A195"/>
      <c r="B195"/>
      <c r="C195"/>
      <c r="D195"/>
      <c r="E195"/>
      <c r="F195"/>
      <c r="G195" s="70"/>
      <c r="H195" s="70"/>
    </row>
    <row r="196" spans="1:8" x14ac:dyDescent="0.25">
      <c r="A196"/>
      <c r="B196"/>
      <c r="C196" s="70"/>
      <c r="D196" s="70"/>
      <c r="E196" s="70"/>
      <c r="F196" s="70"/>
      <c r="G196" s="70"/>
      <c r="H196" s="70"/>
    </row>
    <row r="197" spans="1:8" ht="17.399999999999999" x14ac:dyDescent="0.3">
      <c r="A19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Zbirno-aktivnosti</vt:lpstr>
      <vt:lpstr>4. Zbirno-partnerji</vt:lpstr>
      <vt:lpstr>5. Zbirno-partner aktivnosti</vt:lpstr>
      <vt:lpstr>6. Zbirno-partner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NinaS</cp:lastModifiedBy>
  <cp:lastPrinted>2019-01-25T09:56:34Z</cp:lastPrinted>
  <dcterms:created xsi:type="dcterms:W3CDTF">2011-03-22T09:29:16Z</dcterms:created>
  <dcterms:modified xsi:type="dcterms:W3CDTF">2026-06-04T08:05:59Z</dcterms:modified>
</cp:coreProperties>
</file>