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RC-Koc-Rib\LAS 2021-2027\4_Javni pozivi\6. javni poziv_ESRR\"/>
    </mc:Choice>
  </mc:AlternateContent>
  <xr:revisionPtr revIDLastSave="0" documentId="13_ncr:1_{6261D1F6-0F1F-4D42-AFF2-3D2E97ED3270}" xr6:coauthVersionLast="47" xr6:coauthVersionMax="47" xr10:uidLastSave="{00000000-0000-0000-0000-000000000000}"/>
  <bookViews>
    <workbookView xWindow="4908" yWindow="744" windowWidth="19716" windowHeight="15816" tabRatio="686" firstSheet="1" activeTab="1" xr2:uid="{00000000-000D-0000-FFFF-FFFF00000000}"/>
  </bookViews>
  <sheets>
    <sheet name="1. PODATKI-Navodila" sheetId="15" r:id="rId1"/>
    <sheet name="2. FINANČNI NAČRT" sheetId="1" r:id="rId2"/>
    <sheet name="3. Zbirno-aktivnosti" sheetId="8" r:id="rId3"/>
    <sheet name="4. Zbirno-partnerji" sheetId="12" r:id="rId4"/>
    <sheet name="5. Zbirno-partner aktivnosti" sheetId="16" r:id="rId5"/>
    <sheet name="6. Zbirno-partner kat. stroškov" sheetId="13" r:id="rId6"/>
  </sheets>
  <definedNames>
    <definedName name="_xlnm._FilterDatabase" localSheetId="1" hidden="1">'2. FINANČNI NAČRT'!$B$6:$O$42</definedName>
    <definedName name="Enota" localSheetId="0">'1. PODATKI-Navodila'!#REF!</definedName>
    <definedName name="Enota" localSheetId="4">#REF!</definedName>
    <definedName name="Enota">#REF!</definedName>
    <definedName name="Kategorija_stroška" localSheetId="0">'1. PODATKI-Navodila'!#REF!</definedName>
    <definedName name="Kategorija_stroška" localSheetId="4">#REF!</definedName>
    <definedName name="Kategorija_stroška">#REF!</definedName>
    <definedName name="Naziv_aktivnosti" localSheetId="0">'1. PODATKI-Navodila'!$A$27:$A$36</definedName>
    <definedName name="Naziv_aktivnosti" localSheetId="4">#REF!</definedName>
    <definedName name="Naziv_aktivnosti">#REF!</definedName>
    <definedName name="Naziv_partnerja" localSheetId="0">'1. PODATKI-Navodila'!$A$13:$A$23</definedName>
    <definedName name="Naziv_partnerja" localSheetId="4">#REF!</definedName>
    <definedName name="Naziv_partnerja">#REF!</definedName>
    <definedName name="_xlnm.Print_Area" localSheetId="0">'1. PODATKI-Navodila'!$A$1:$H$48</definedName>
    <definedName name="_xlnm.Print_Area" localSheetId="1">'2. FINANČNI NAČRT'!$A$1:$W$57</definedName>
    <definedName name="_xlnm.Print_Titles" localSheetId="1">'2. FINANČNI NAČRT'!$5:$6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M40" i="1"/>
  <c r="M41" i="1"/>
  <c r="M42" i="1" s="1"/>
  <c r="I8" i="1" l="1"/>
  <c r="C51" i="1"/>
  <c r="Q38" i="1"/>
  <c r="U38" i="1" s="1"/>
  <c r="Q37" i="1"/>
  <c r="U37" i="1" s="1"/>
  <c r="Q36" i="1"/>
  <c r="U36" i="1" s="1"/>
  <c r="Q35" i="1"/>
  <c r="U35" i="1" s="1"/>
  <c r="Q34" i="1"/>
  <c r="U34" i="1" s="1"/>
  <c r="Q33" i="1"/>
  <c r="U33" i="1" s="1"/>
  <c r="Q32" i="1"/>
  <c r="U32" i="1" s="1"/>
  <c r="Q31" i="1"/>
  <c r="U31" i="1" s="1"/>
  <c r="Q30" i="1"/>
  <c r="U30" i="1" s="1"/>
  <c r="Q29" i="1"/>
  <c r="U29" i="1" s="1"/>
  <c r="Q28" i="1"/>
  <c r="U28" i="1" s="1"/>
  <c r="Q27" i="1"/>
  <c r="U27" i="1" s="1"/>
  <c r="Q26" i="1"/>
  <c r="U26" i="1" s="1"/>
  <c r="Q25" i="1"/>
  <c r="U25" i="1" s="1"/>
  <c r="Q24" i="1"/>
  <c r="U24" i="1" s="1"/>
  <c r="Q23" i="1"/>
  <c r="Q22" i="1"/>
  <c r="U22" i="1" s="1"/>
  <c r="Q8" i="1"/>
  <c r="Q9" i="1"/>
  <c r="U9" i="1" s="1"/>
  <c r="Q10" i="1"/>
  <c r="U10" i="1" s="1"/>
  <c r="Q11" i="1"/>
  <c r="U11" i="1" s="1"/>
  <c r="Q12" i="1"/>
  <c r="U12" i="1" s="1"/>
  <c r="Q13" i="1"/>
  <c r="U13" i="1" s="1"/>
  <c r="Q14" i="1"/>
  <c r="U14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7" i="1"/>
  <c r="U23" i="1" l="1"/>
  <c r="U41" i="1" s="1"/>
  <c r="Q41" i="1"/>
  <c r="T8" i="1"/>
  <c r="R8" i="1"/>
  <c r="U7" i="1"/>
  <c r="U40" i="1" s="1"/>
  <c r="U42" i="1" s="1"/>
  <c r="Q40" i="1"/>
  <c r="Q42" i="1" s="1"/>
  <c r="U8" i="1"/>
  <c r="R23" i="1"/>
  <c r="R37" i="1"/>
  <c r="R35" i="1"/>
  <c r="R34" i="1"/>
  <c r="R18" i="1"/>
  <c r="R11" i="1"/>
  <c r="R30" i="1"/>
  <c r="R26" i="1"/>
  <c r="R36" i="1"/>
  <c r="R22" i="1"/>
  <c r="R21" i="1"/>
  <c r="R20" i="1"/>
  <c r="R19" i="1"/>
  <c r="R33" i="1"/>
  <c r="R32" i="1"/>
  <c r="R31" i="1"/>
  <c r="R17" i="1"/>
  <c r="R16" i="1"/>
  <c r="R29" i="1"/>
  <c r="R15" i="1"/>
  <c r="R28" i="1"/>
  <c r="R14" i="1"/>
  <c r="R27" i="1"/>
  <c r="R13" i="1"/>
  <c r="R12" i="1"/>
  <c r="R25" i="1"/>
  <c r="R10" i="1"/>
  <c r="R38" i="1"/>
  <c r="R24" i="1"/>
  <c r="R9" i="1"/>
  <c r="R7" i="1"/>
  <c r="K8" i="1"/>
  <c r="L8" i="1" s="1"/>
  <c r="R41" i="1" l="1"/>
  <c r="R40" i="1"/>
  <c r="S8" i="1"/>
  <c r="O23" i="1"/>
  <c r="I23" i="1"/>
  <c r="R42" i="1" l="1"/>
  <c r="V23" i="1"/>
  <c r="K23" i="1"/>
  <c r="T23" i="1"/>
  <c r="O8" i="1"/>
  <c r="I9" i="1"/>
  <c r="O9" i="1"/>
  <c r="V9" i="1" s="1"/>
  <c r="I10" i="1"/>
  <c r="O10" i="1"/>
  <c r="V10" i="1" s="1"/>
  <c r="I11" i="1"/>
  <c r="O11" i="1"/>
  <c r="V11" i="1" s="1"/>
  <c r="I12" i="1"/>
  <c r="O12" i="1"/>
  <c r="V12" i="1" s="1"/>
  <c r="I13" i="1"/>
  <c r="O13" i="1"/>
  <c r="V13" i="1" s="1"/>
  <c r="I14" i="1"/>
  <c r="O14" i="1"/>
  <c r="V14" i="1" s="1"/>
  <c r="I15" i="1"/>
  <c r="O15" i="1"/>
  <c r="V15" i="1" s="1"/>
  <c r="I16" i="1"/>
  <c r="O16" i="1"/>
  <c r="V16" i="1" s="1"/>
  <c r="I17" i="1"/>
  <c r="O17" i="1"/>
  <c r="V17" i="1" s="1"/>
  <c r="I18" i="1"/>
  <c r="O18" i="1"/>
  <c r="V18" i="1" s="1"/>
  <c r="I19" i="1"/>
  <c r="O19" i="1"/>
  <c r="V19" i="1" s="1"/>
  <c r="I20" i="1"/>
  <c r="O20" i="1"/>
  <c r="V20" i="1" s="1"/>
  <c r="I21" i="1"/>
  <c r="O21" i="1"/>
  <c r="V21" i="1" s="1"/>
  <c r="I22" i="1"/>
  <c r="O22" i="1"/>
  <c r="I24" i="1"/>
  <c r="T24" i="1" s="1"/>
  <c r="O24" i="1"/>
  <c r="I25" i="1"/>
  <c r="O25" i="1"/>
  <c r="V25" i="1" s="1"/>
  <c r="I26" i="1"/>
  <c r="O26" i="1"/>
  <c r="V26" i="1" s="1"/>
  <c r="I27" i="1"/>
  <c r="O27" i="1"/>
  <c r="V27" i="1" s="1"/>
  <c r="I28" i="1"/>
  <c r="T28" i="1" s="1"/>
  <c r="O28" i="1"/>
  <c r="V28" i="1" s="1"/>
  <c r="I29" i="1"/>
  <c r="O29" i="1"/>
  <c r="V29" i="1" s="1"/>
  <c r="I30" i="1"/>
  <c r="O30" i="1"/>
  <c r="V30" i="1" s="1"/>
  <c r="I31" i="1"/>
  <c r="O31" i="1"/>
  <c r="V31" i="1" s="1"/>
  <c r="I32" i="1"/>
  <c r="O32" i="1"/>
  <c r="V32" i="1" s="1"/>
  <c r="I33" i="1"/>
  <c r="O33" i="1"/>
  <c r="V33" i="1" s="1"/>
  <c r="I34" i="1"/>
  <c r="O34" i="1"/>
  <c r="V34" i="1" s="1"/>
  <c r="I35" i="1"/>
  <c r="O35" i="1"/>
  <c r="V35" i="1" s="1"/>
  <c r="I36" i="1"/>
  <c r="O36" i="1"/>
  <c r="V36" i="1" s="1"/>
  <c r="I37" i="1"/>
  <c r="O37" i="1"/>
  <c r="V37" i="1" s="1"/>
  <c r="I38" i="1"/>
  <c r="O38" i="1"/>
  <c r="V38" i="1" s="1"/>
  <c r="I7" i="1"/>
  <c r="L23" i="1" l="1"/>
  <c r="I40" i="1"/>
  <c r="I41" i="1"/>
  <c r="O41" i="1"/>
  <c r="V7" i="1"/>
  <c r="O40" i="1"/>
  <c r="K15" i="1"/>
  <c r="T15" i="1"/>
  <c r="K22" i="1"/>
  <c r="T22" i="1"/>
  <c r="K37" i="1"/>
  <c r="L37" i="1" s="1"/>
  <c r="T37" i="1"/>
  <c r="K29" i="1"/>
  <c r="L29" i="1" s="1"/>
  <c r="T29" i="1"/>
  <c r="K31" i="1"/>
  <c r="L31" i="1" s="1"/>
  <c r="T31" i="1"/>
  <c r="K30" i="1"/>
  <c r="L30" i="1" s="1"/>
  <c r="T30" i="1"/>
  <c r="K13" i="1"/>
  <c r="L13" i="1" s="1"/>
  <c r="T13" i="1"/>
  <c r="K12" i="1"/>
  <c r="L12" i="1" s="1"/>
  <c r="T12" i="1"/>
  <c r="K27" i="1"/>
  <c r="T27" i="1"/>
  <c r="K10" i="1"/>
  <c r="L10" i="1" s="1"/>
  <c r="T10" i="1"/>
  <c r="K7" i="1"/>
  <c r="K40" i="1" s="1"/>
  <c r="T7" i="1"/>
  <c r="K32" i="1"/>
  <c r="L32" i="1" s="1"/>
  <c r="T32" i="1"/>
  <c r="K38" i="1"/>
  <c r="L38" i="1" s="1"/>
  <c r="T38" i="1"/>
  <c r="K19" i="1"/>
  <c r="T19" i="1"/>
  <c r="K11" i="1"/>
  <c r="L11" i="1" s="1"/>
  <c r="T11" i="1"/>
  <c r="K35" i="1"/>
  <c r="L35" i="1" s="1"/>
  <c r="T35" i="1"/>
  <c r="K18" i="1"/>
  <c r="T18" i="1"/>
  <c r="K34" i="1"/>
  <c r="L34" i="1" s="1"/>
  <c r="T34" i="1"/>
  <c r="K26" i="1"/>
  <c r="L26" i="1" s="1"/>
  <c r="T26" i="1"/>
  <c r="K17" i="1"/>
  <c r="L17" i="1" s="1"/>
  <c r="T17" i="1"/>
  <c r="K9" i="1"/>
  <c r="L9" i="1" s="1"/>
  <c r="T9" i="1"/>
  <c r="K20" i="1"/>
  <c r="L20" i="1" s="1"/>
  <c r="T20" i="1"/>
  <c r="V8" i="1"/>
  <c r="P8" i="1"/>
  <c r="K21" i="1"/>
  <c r="L21" i="1" s="1"/>
  <c r="T21" i="1"/>
  <c r="K33" i="1"/>
  <c r="L33" i="1" s="1"/>
  <c r="T33" i="1"/>
  <c r="K16" i="1"/>
  <c r="L16" i="1" s="1"/>
  <c r="T16" i="1"/>
  <c r="K14" i="1"/>
  <c r="L14" i="1" s="1"/>
  <c r="T14" i="1"/>
  <c r="K36" i="1"/>
  <c r="L36" i="1" s="1"/>
  <c r="T36" i="1"/>
  <c r="K25" i="1"/>
  <c r="L25" i="1" s="1"/>
  <c r="T25" i="1"/>
  <c r="T41" i="1" s="1"/>
  <c r="P23" i="1"/>
  <c r="S23" i="1"/>
  <c r="V22" i="1"/>
  <c r="V24" i="1"/>
  <c r="V41" i="1" s="1"/>
  <c r="K24" i="1"/>
  <c r="L24" i="1" s="1"/>
  <c r="K28" i="1"/>
  <c r="L28" i="1" s="1"/>
  <c r="L18" i="1"/>
  <c r="L22" i="1"/>
  <c r="L15" i="1"/>
  <c r="L27" i="1"/>
  <c r="L19" i="1"/>
  <c r="I42" i="1" l="1"/>
  <c r="K41" i="1"/>
  <c r="K42" i="1" s="1"/>
  <c r="T40" i="1"/>
  <c r="T42" i="1" s="1"/>
  <c r="L41" i="1"/>
  <c r="O42" i="1"/>
  <c r="V40" i="1"/>
  <c r="V42" i="1" s="1"/>
  <c r="P21" i="1"/>
  <c r="S21" i="1"/>
  <c r="P13" i="1"/>
  <c r="S13" i="1"/>
  <c r="P12" i="1"/>
  <c r="S12" i="1"/>
  <c r="P31" i="1"/>
  <c r="S31" i="1"/>
  <c r="P29" i="1"/>
  <c r="S29" i="1"/>
  <c r="P38" i="1"/>
  <c r="S38" i="1"/>
  <c r="P35" i="1"/>
  <c r="S35" i="1"/>
  <c r="P11" i="1"/>
  <c r="S11" i="1"/>
  <c r="P32" i="1"/>
  <c r="S32" i="1"/>
  <c r="P14" i="1"/>
  <c r="S14" i="1"/>
  <c r="P26" i="1"/>
  <c r="S26" i="1"/>
  <c r="P19" i="1"/>
  <c r="S19" i="1"/>
  <c r="P30" i="1"/>
  <c r="S30" i="1"/>
  <c r="P18" i="1"/>
  <c r="S18" i="1"/>
  <c r="P20" i="1"/>
  <c r="S20" i="1"/>
  <c r="P36" i="1"/>
  <c r="S36" i="1"/>
  <c r="P25" i="1"/>
  <c r="S25" i="1"/>
  <c r="P28" i="1"/>
  <c r="S28" i="1"/>
  <c r="P9" i="1"/>
  <c r="S9" i="1"/>
  <c r="P34" i="1"/>
  <c r="S34" i="1"/>
  <c r="P10" i="1"/>
  <c r="S10" i="1"/>
  <c r="P27" i="1"/>
  <c r="S27" i="1"/>
  <c r="P24" i="1"/>
  <c r="S24" i="1"/>
  <c r="P17" i="1"/>
  <c r="S17" i="1"/>
  <c r="P15" i="1"/>
  <c r="S15" i="1"/>
  <c r="P16" i="1"/>
  <c r="S16" i="1"/>
  <c r="P37" i="1"/>
  <c r="S37" i="1"/>
  <c r="P22" i="1"/>
  <c r="S22" i="1"/>
  <c r="P33" i="1"/>
  <c r="S33" i="1"/>
  <c r="L7" i="1"/>
  <c r="P7" i="1" s="1"/>
  <c r="S41" i="1" l="1"/>
  <c r="P41" i="1"/>
  <c r="L40" i="1"/>
  <c r="L42" i="1" s="1"/>
  <c r="S7" i="1"/>
  <c r="S40" i="1" s="1"/>
  <c r="S42" i="1" s="1"/>
  <c r="P40" i="1"/>
  <c r="P42" i="1" s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  <author>Roman Medved</author>
  </authors>
  <commentList>
    <comment ref="A1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Tabelo 1 (rumeno) dopišite nazive partnerjev v enakem vrstnem redu, kot ste jih vpisali v Vlogi za prijavo projekta. 
Primer:
VP Občina Kočevje
P1 Občina Ribnica
P2 ….
P3 ….
Po vnosu podatkov v Tabelo 1 v orodni vrstici kliknite "Podatki" in nato izberite "Osveži vse".
Vneseni podatki se bodo prenesli v tabelo Finančni načrt - spustni seznam v celicah stolpca  "Nosilec stroška".</t>
        </r>
      </text>
    </comment>
    <comment ref="A26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v Tabelo 2 (rumeno) vpišite nazive aktivnosti v enakem vrstnem redu, kot ste jih vpisali v Vlogi za prijavo projekta.
Vnesete lahko do 12 različnih aktivnosti. V kolikor planirate več aktivnosti oz. aktivnosti ni mogoče zduževati se za vnos dodatnih aktivnosti obrnite na vodilnega partnerja LAS - RC  Ribnica Kočevje d.o.o.
Primer:
A1 Gradnja objekta
A2 Nakup opreme
A3 Izvedba delavnic
A4 Razvoj nove storitve
A5 .... 
A6 ....
Po vnosu podatkov v Tabelo 2 v orodni vrstici kliknite "Podatki" in nato izberite "Osveži vse".
Vneseni podatki se bodo prenesli v tabelo Finančni načrt - spustni seznam v celicah stolpca  "Naziv aktivnosti".</t>
        </r>
      </text>
    </comment>
  </commentList>
</comments>
</file>

<file path=xl/sharedStrings.xml><?xml version="1.0" encoding="utf-8"?>
<sst xmlns="http://schemas.openxmlformats.org/spreadsheetml/2006/main" count="447" uniqueCount="108">
  <si>
    <t xml:space="preserve"> DDV (€)</t>
  </si>
  <si>
    <t>Naziv aktivnosti</t>
  </si>
  <si>
    <t>Kategorija stroška</t>
  </si>
  <si>
    <t>Enota</t>
  </si>
  <si>
    <t>Količina</t>
  </si>
  <si>
    <t>Nosilec stroška</t>
  </si>
  <si>
    <t>Opombe</t>
  </si>
  <si>
    <t>Tabela 3 - Kategorija stroška</t>
  </si>
  <si>
    <t>FAZA 1</t>
  </si>
  <si>
    <t>FAZA 2</t>
  </si>
  <si>
    <t>SKUPAJ FAZA 2 (ZAHTEVEK 2)</t>
  </si>
  <si>
    <t>Faza</t>
  </si>
  <si>
    <t>SKUPAJ FAZA 1 (ZAHTEVEK 1)</t>
  </si>
  <si>
    <t>Tabela 1: Naziv partnerja (kratek naziv - največ 25 znakov)</t>
  </si>
  <si>
    <t>POMEMBNO</t>
  </si>
  <si>
    <t>Tabela 4: Enote</t>
  </si>
  <si>
    <t>kos</t>
  </si>
  <si>
    <r>
      <t>m</t>
    </r>
    <r>
      <rPr>
        <vertAlign val="superscript"/>
        <sz val="10"/>
        <rFont val="Arial CE"/>
        <charset val="238"/>
      </rPr>
      <t>2</t>
    </r>
  </si>
  <si>
    <t>komplet</t>
  </si>
  <si>
    <t>ha</t>
  </si>
  <si>
    <t>število</t>
  </si>
  <si>
    <t>(prazno)</t>
  </si>
  <si>
    <t>Skupna vsota</t>
  </si>
  <si>
    <t>(Vse)</t>
  </si>
  <si>
    <t>DDV (%)</t>
  </si>
  <si>
    <t>/</t>
  </si>
  <si>
    <t>Cena na enoto brez DDV (€)</t>
  </si>
  <si>
    <t xml:space="preserve">Skupna vrednost brez DDV (€) </t>
  </si>
  <si>
    <t>Tabela 5: DDV</t>
  </si>
  <si>
    <t>Skupna vrednost z DDV (€)</t>
  </si>
  <si>
    <t xml:space="preserve">Vsota od Skupna vrednost brez DDV (€) </t>
  </si>
  <si>
    <t>Vsota od Skupna vrednost z DDV (€)</t>
  </si>
  <si>
    <t>(prazno) Vsota</t>
  </si>
  <si>
    <t>OPOZORILO:</t>
  </si>
  <si>
    <r>
      <t>Po vnosu podatkov v Tabelo 1 in Tabelo 2 v orodni vrstici kliknite "</t>
    </r>
    <r>
      <rPr>
        <b/>
        <sz val="12"/>
        <color rgb="FFFF0000"/>
        <rFont val="Arial CE"/>
        <charset val="238"/>
      </rPr>
      <t>Podatki</t>
    </r>
    <r>
      <rPr>
        <b/>
        <sz val="12"/>
        <rFont val="Arial CE"/>
        <charset val="238"/>
      </rPr>
      <t>" in nato izberite "</t>
    </r>
    <r>
      <rPr>
        <b/>
        <sz val="12"/>
        <color rgb="FFFF0000"/>
        <rFont val="Arial CE"/>
        <charset val="238"/>
      </rPr>
      <t>Osveži vse</t>
    </r>
    <r>
      <rPr>
        <b/>
        <sz val="12"/>
        <rFont val="Arial CE"/>
        <charset val="238"/>
      </rPr>
      <t>"</t>
    </r>
  </si>
  <si>
    <t>1. PODATKI - Navodila</t>
  </si>
  <si>
    <t>Naziv projekta:</t>
  </si>
  <si>
    <t>P3 -</t>
  </si>
  <si>
    <t>P4 -</t>
  </si>
  <si>
    <t>P5 -</t>
  </si>
  <si>
    <t>P6 -</t>
  </si>
  <si>
    <t>P7 -</t>
  </si>
  <si>
    <t>P8 -</t>
  </si>
  <si>
    <t>P9 -</t>
  </si>
  <si>
    <t>P10 -</t>
  </si>
  <si>
    <t>Tabela 2: Naziv aktivnosti (kratek opis- največ 30 zankov)</t>
  </si>
  <si>
    <t xml:space="preserve">A4 - </t>
  </si>
  <si>
    <t xml:space="preserve">A5 - </t>
  </si>
  <si>
    <t xml:space="preserve">A6 - </t>
  </si>
  <si>
    <t xml:space="preserve">A7 - </t>
  </si>
  <si>
    <t xml:space="preserve">A8 - </t>
  </si>
  <si>
    <t xml:space="preserve">A9 - </t>
  </si>
  <si>
    <t xml:space="preserve">A10 - </t>
  </si>
  <si>
    <t xml:space="preserve">A11 - </t>
  </si>
  <si>
    <t xml:space="preserve">A12 - </t>
  </si>
  <si>
    <t>drugo (pojasnilo v opombah)</t>
  </si>
  <si>
    <t>Znesek sofinanciranja (€)</t>
  </si>
  <si>
    <t>Lastna sredstva (€)</t>
  </si>
  <si>
    <t>Vsota od  DDV (€)</t>
  </si>
  <si>
    <t>Vsota od Znesek sofinanciranja (€)</t>
  </si>
  <si>
    <t>Vsota od Lastna sredstva (€)</t>
  </si>
  <si>
    <t>Upravičen strošek (€) znesek brez DDV</t>
  </si>
  <si>
    <t>Omejitev</t>
  </si>
  <si>
    <t xml:space="preserve"> Stroški nakupa zemljišč</t>
  </si>
  <si>
    <t>Preverjanje deležev za stroške kjer so omejitve glede na upravičene stroške projekta</t>
  </si>
  <si>
    <t>Delež od upravičenih stroškov projekta</t>
  </si>
  <si>
    <t>km</t>
  </si>
  <si>
    <t>Opis stroška</t>
  </si>
  <si>
    <t xml:space="preserve">A2 - </t>
  </si>
  <si>
    <t>Stroški nakupa nepremičnin</t>
  </si>
  <si>
    <t>Stroški gradnje nepremičnin</t>
  </si>
  <si>
    <t>Stroški opreme in drugih opredmetenih sredstev</t>
  </si>
  <si>
    <t>Stroški neopredmetenih sredstev</t>
  </si>
  <si>
    <t>Stroški storitev zunanjih izvajalcev (vključno s komuniciranjem)</t>
  </si>
  <si>
    <t xml:space="preserve">Upravičen strošek (€) </t>
  </si>
  <si>
    <t>Pavšal (20 %)</t>
  </si>
  <si>
    <t>Stroški nakupa zemljišč</t>
  </si>
  <si>
    <t>1. Stroški nakupa zemljišč lahko zajemajo največ deset odstotkov (10 %) upravičenih stroškov projekta.</t>
  </si>
  <si>
    <t>SKUPAJ PROJEKT</t>
  </si>
  <si>
    <t>SKUPAJ višina sofinanciranja</t>
  </si>
  <si>
    <t>Znesek sofinanciranja pavšal (€)</t>
  </si>
  <si>
    <t>Vsota od Znesek sofinanciranja pavšal (€)</t>
  </si>
  <si>
    <t>Vsota od SKUPAJ višina sofinanciranja</t>
  </si>
  <si>
    <t>Začetek projekta:</t>
  </si>
  <si>
    <t>Akronim projekta:</t>
  </si>
  <si>
    <t>Zaključek projekta:</t>
  </si>
  <si>
    <t>V kolikor potrebujete dodatne vrstice, jih vstavljajte PRED zadnjo vrstico v posamezni fazi (za FAZO 1 to pomeni, da vstavljate nove vrstice v območju vrstice 7 do vrstice 22). Le tako se bodo podatki seštevali avtomatsko. Bodite pozorni, da pri kopiranju ohranite že vpisane formule (jih ne spreminjate). V stolpec 1 obvezno tudi vpišite ali gre za FAZO 1 ali FAZO 2. Vse zneske vpisujte do dve decimalki natančno.</t>
  </si>
  <si>
    <r>
      <t>Podatke o stroških vnašate v list Finančni načrt</t>
    </r>
    <r>
      <rPr>
        <sz val="11"/>
        <rFont val="Arial CE"/>
        <charset val="238"/>
      </rPr>
      <t>. V kolikor ima projekt le eno fazo vnesete podatke le za Fazo 1</t>
    </r>
    <r>
      <rPr>
        <b/>
        <sz val="11"/>
        <rFont val="Arial CE"/>
        <charset val="238"/>
      </rPr>
      <t xml:space="preserve">
</t>
    </r>
  </si>
  <si>
    <t>V stolpcih 2 - " Naziv aktivnosti", 3 -  "Nosilec stroška", 4 - Kategorija stroška", 6 - "Enota" in 10 - "DDV (%)" se nahajajo spustni seznami. Kliknite npr. celico B14, prikaže se puščica na katero kliknete in se odpre spustni seznam. V primeru spremembe opisa aktivnosti ali spremembe v partnerstvu morate ponoviti postopek vpisa na prvem listu (PODATKI-Navodila).</t>
  </si>
  <si>
    <t>A3 -</t>
  </si>
  <si>
    <t xml:space="preserve">VP- </t>
  </si>
  <si>
    <t>Skupna vrednost z DDV (€) + Pavšal (20 %)</t>
  </si>
  <si>
    <t>Skupna vrednost brez DDV (€) + Pavšal (20 %)</t>
  </si>
  <si>
    <t>Skupaj upravičeni (€) + Pavšal (20 %)</t>
  </si>
  <si>
    <t>Delež sof. (%)</t>
  </si>
  <si>
    <t>#N/A</t>
  </si>
  <si>
    <t>Vsota od Pavšal (20 %)</t>
  </si>
  <si>
    <t>Vsota od Skupna vrednost z DDV (€) + Pavšal (20 %)</t>
  </si>
  <si>
    <t>Vsota od Skupna vrednost brez DDV (€) + Pavšal (20 %)</t>
  </si>
  <si>
    <t>Vsota od Skupaj upravičeni (€) + Pavšal (20 %)</t>
  </si>
  <si>
    <t>#N/A Vsota</t>
  </si>
  <si>
    <t>PROJEKT INVESTICIJSKE NARAVE - SOFINANCIRAN IZ ESRR</t>
  </si>
  <si>
    <t>Liste 3., 4., 5. in 6. ne izpolnjujete. Podatki se prenašajo avtomatsko in služijo za kontrolo.</t>
  </si>
  <si>
    <t xml:space="preserve">P2 - </t>
  </si>
  <si>
    <t>P1-</t>
  </si>
  <si>
    <t>A1 -</t>
  </si>
  <si>
    <t>Celice obarvane rumeno vsebujejo formule in se izpolnijo avtomatsko. Ne spreminjajte torej vsebine stolpcev 9, 11-12, 14-22!</t>
  </si>
  <si>
    <t>2. Upravičeni so samo stroški, ki so nastali po vložitvi vloge za odobritev projekta s strani LAS do Ministrstva za kohezijo in regionalni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</si>
</sst>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color rgb="FFFF0000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color theme="0"/>
      <name val="Arial CE"/>
      <charset val="238"/>
    </font>
    <font>
      <sz val="14"/>
      <color theme="0"/>
      <name val="Arial CE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color indexed="81"/>
      <name val="Segoe UI"/>
      <family val="2"/>
      <charset val="238"/>
    </font>
    <font>
      <sz val="12"/>
      <name val="Calibri"/>
      <family val="2"/>
      <charset val="238"/>
      <scheme val="minor"/>
    </font>
    <font>
      <sz val="14"/>
      <name val="Arial CE"/>
      <charset val="238"/>
    </font>
    <font>
      <b/>
      <sz val="11"/>
      <color indexed="10"/>
      <name val="Calibri"/>
      <family val="2"/>
      <charset val="238"/>
      <scheme val="minor"/>
    </font>
    <font>
      <b/>
      <sz val="10"/>
      <name val="Republika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4" xfId="0" applyBorder="1"/>
    <xf numFmtId="0" fontId="0" fillId="4" borderId="4" xfId="0" applyFill="1" applyBorder="1"/>
    <xf numFmtId="0" fontId="10" fillId="0" borderId="0" xfId="0" applyFont="1"/>
    <xf numFmtId="0" fontId="0" fillId="0" borderId="0" xfId="0" applyAlignment="1">
      <alignment vertical="top"/>
    </xf>
    <xf numFmtId="0" fontId="16" fillId="0" borderId="0" xfId="0" applyFont="1"/>
    <xf numFmtId="9" fontId="0" fillId="0" borderId="0" xfId="0" applyNumberFormat="1"/>
    <xf numFmtId="10" fontId="0" fillId="0" borderId="0" xfId="0" applyNumberForma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" fontId="23" fillId="12" borderId="7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6" fillId="0" borderId="1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3" fillId="2" borderId="22" xfId="0" applyFont="1" applyFill="1" applyBorder="1" applyAlignment="1">
      <alignment horizontal="center" vertical="center" wrapText="1"/>
    </xf>
    <xf numFmtId="4" fontId="23" fillId="2" borderId="28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26" fillId="14" borderId="31" xfId="0" applyFont="1" applyFill="1" applyBorder="1" applyAlignment="1">
      <alignment horizontal="center" vertical="center" wrapText="1"/>
    </xf>
    <xf numFmtId="2" fontId="26" fillId="14" borderId="24" xfId="0" applyNumberFormat="1" applyFont="1" applyFill="1" applyBorder="1" applyAlignment="1">
      <alignment horizontal="center" vertical="center" wrapText="1"/>
    </xf>
    <xf numFmtId="2" fontId="26" fillId="14" borderId="25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4" fontId="1" fillId="0" borderId="11" xfId="0" applyNumberFormat="1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4" fontId="6" fillId="3" borderId="14" xfId="0" applyNumberFormat="1" applyFont="1" applyFill="1" applyBorder="1" applyAlignment="1">
      <alignment vertical="center" wrapText="1"/>
    </xf>
    <xf numFmtId="0" fontId="6" fillId="11" borderId="22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0" fontId="6" fillId="11" borderId="2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3" fillId="10" borderId="11" xfId="0" applyFont="1" applyFill="1" applyBorder="1" applyAlignment="1">
      <alignment horizontal="left" vertical="top" wrapText="1"/>
    </xf>
    <xf numFmtId="0" fontId="3" fillId="10" borderId="12" xfId="0" applyFont="1" applyFill="1" applyBorder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3" fillId="10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13" borderId="0" xfId="0" applyFont="1" applyFill="1" applyAlignment="1">
      <alignment horizontal="left" vertical="center" wrapText="1"/>
    </xf>
    <xf numFmtId="4" fontId="2" fillId="13" borderId="0" xfId="0" applyNumberFormat="1" applyFont="1" applyFill="1" applyAlignment="1">
      <alignment horizontal="left" vertical="center" wrapText="1"/>
    </xf>
    <xf numFmtId="0" fontId="2" fillId="13" borderId="0" xfId="0" applyFont="1" applyFill="1" applyAlignment="1">
      <alignment vertical="top" wrapText="1"/>
    </xf>
    <xf numFmtId="0" fontId="24" fillId="13" borderId="0" xfId="0" applyFont="1" applyFill="1" applyAlignment="1">
      <alignment horizontal="left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5" fillId="4" borderId="4" xfId="0" applyFont="1" applyFill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" fillId="0" borderId="4" xfId="0" applyFont="1" applyBorder="1" applyAlignment="1">
      <alignment vertical="top" wrapText="1"/>
    </xf>
    <xf numFmtId="4" fontId="23" fillId="2" borderId="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5" fillId="8" borderId="0" xfId="0" applyNumberFormat="1" applyFont="1" applyFill="1" applyAlignment="1">
      <alignment vertical="center" wrapText="1"/>
    </xf>
    <xf numFmtId="0" fontId="25" fillId="0" borderId="0" xfId="0" applyFont="1" applyAlignment="1">
      <alignment vertical="top"/>
    </xf>
    <xf numFmtId="0" fontId="26" fillId="14" borderId="35" xfId="0" applyFont="1" applyFill="1" applyBorder="1" applyAlignment="1">
      <alignment horizontal="center" vertical="center" wrapText="1"/>
    </xf>
    <xf numFmtId="1" fontId="5" fillId="8" borderId="0" xfId="0" applyNumberFormat="1" applyFont="1" applyFill="1" applyAlignment="1">
      <alignment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4" fontId="7" fillId="7" borderId="24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vertical="center" wrapText="1"/>
    </xf>
    <xf numFmtId="4" fontId="6" fillId="3" borderId="7" xfId="0" applyNumberFormat="1" applyFont="1" applyFill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36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10" fontId="17" fillId="8" borderId="4" xfId="1" applyNumberFormat="1" applyFont="1" applyFill="1" applyBorder="1" applyAlignment="1">
      <alignment horizontal="center" vertical="center" wrapText="1"/>
    </xf>
    <xf numFmtId="10" fontId="17" fillId="8" borderId="14" xfId="1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7" fillId="17" borderId="24" xfId="0" applyNumberFormat="1" applyFont="1" applyFill="1" applyBorder="1" applyAlignment="1">
      <alignment horizontal="center" vertical="center" wrapText="1"/>
    </xf>
    <xf numFmtId="164" fontId="0" fillId="0" borderId="0" xfId="2" applyFont="1" applyBorder="1" applyAlignment="1">
      <alignment wrapText="1"/>
    </xf>
    <xf numFmtId="164" fontId="0" fillId="0" borderId="0" xfId="2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2" applyFont="1" applyAlignment="1">
      <alignment horizontal="center" vertical="center" wrapText="1"/>
    </xf>
    <xf numFmtId="164" fontId="0" fillId="0" borderId="0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pivotButton="1"/>
    <xf numFmtId="4" fontId="0" fillId="0" borderId="0" xfId="0" applyNumberFormat="1"/>
    <xf numFmtId="0" fontId="19" fillId="16" borderId="0" xfId="0" applyFont="1" applyFill="1" applyAlignment="1">
      <alignment wrapText="1"/>
    </xf>
    <xf numFmtId="0" fontId="0" fillId="0" borderId="0" xfId="0" pivotButton="1" applyAlignment="1">
      <alignment wrapText="1"/>
    </xf>
    <xf numFmtId="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pivotButton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wrapText="1"/>
    </xf>
    <xf numFmtId="0" fontId="14" fillId="9" borderId="0" xfId="0" applyFont="1" applyFill="1" applyAlignment="1">
      <alignment horizontal="center" vertical="center" wrapText="1"/>
    </xf>
    <xf numFmtId="2" fontId="6" fillId="3" borderId="4" xfId="1" applyNumberFormat="1" applyFont="1" applyFill="1" applyBorder="1" applyAlignment="1">
      <alignment horizontal="center" vertical="center" wrapText="1"/>
    </xf>
    <xf numFmtId="2" fontId="6" fillId="3" borderId="14" xfId="1" applyNumberFormat="1" applyFont="1" applyFill="1" applyBorder="1" applyAlignment="1">
      <alignment horizontal="center" vertical="center" wrapText="1"/>
    </xf>
    <xf numFmtId="2" fontId="6" fillId="3" borderId="7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4" borderId="15" xfId="0" applyFont="1" applyFill="1" applyBorder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6" fillId="14" borderId="34" xfId="0" applyFont="1" applyFill="1" applyBorder="1" applyAlignment="1">
      <alignment horizontal="center" vertical="center" wrapText="1"/>
    </xf>
    <xf numFmtId="0" fontId="26" fillId="14" borderId="30" xfId="0" applyFont="1" applyFill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24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10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2" fillId="15" borderId="16" xfId="0" applyFont="1" applyFill="1" applyBorder="1" applyAlignment="1">
      <alignment horizontal="left" vertical="top" wrapText="1"/>
    </xf>
    <xf numFmtId="0" fontId="2" fillId="15" borderId="17" xfId="0" applyFont="1" applyFill="1" applyBorder="1" applyAlignment="1">
      <alignment horizontal="left" vertical="top" wrapText="1"/>
    </xf>
    <xf numFmtId="0" fontId="2" fillId="15" borderId="26" xfId="0" applyFont="1" applyFill="1" applyBorder="1" applyAlignment="1">
      <alignment horizontal="left" vertical="top" wrapText="1"/>
    </xf>
    <xf numFmtId="0" fontId="2" fillId="15" borderId="8" xfId="0" applyFont="1" applyFill="1" applyBorder="1" applyAlignment="1">
      <alignment horizontal="left" vertical="top" wrapText="1"/>
    </xf>
    <xf numFmtId="4" fontId="2" fillId="15" borderId="17" xfId="0" applyNumberFormat="1" applyFont="1" applyFill="1" applyBorder="1" applyAlignment="1">
      <alignment horizontal="left" vertical="top" wrapText="1"/>
    </xf>
    <xf numFmtId="4" fontId="2" fillId="15" borderId="33" xfId="0" applyNumberFormat="1" applyFont="1" applyFill="1" applyBorder="1" applyAlignment="1">
      <alignment horizontal="left" vertical="top" wrapText="1"/>
    </xf>
    <xf numFmtId="4" fontId="2" fillId="15" borderId="18" xfId="0" applyNumberFormat="1" applyFont="1" applyFill="1" applyBorder="1" applyAlignment="1">
      <alignment horizontal="left" vertical="top" wrapText="1"/>
    </xf>
    <xf numFmtId="4" fontId="2" fillId="15" borderId="8" xfId="0" applyNumberFormat="1" applyFont="1" applyFill="1" applyBorder="1" applyAlignment="1">
      <alignment horizontal="left" vertical="top" wrapText="1"/>
    </xf>
    <xf numFmtId="4" fontId="2" fillId="15" borderId="10" xfId="0" applyNumberFormat="1" applyFont="1" applyFill="1" applyBorder="1" applyAlignment="1">
      <alignment horizontal="left" vertical="top" wrapText="1"/>
    </xf>
    <xf numFmtId="4" fontId="2" fillId="15" borderId="27" xfId="0" applyNumberFormat="1" applyFont="1" applyFill="1" applyBorder="1" applyAlignment="1">
      <alignment horizontal="left" vertical="top" wrapText="1"/>
    </xf>
    <xf numFmtId="0" fontId="3" fillId="10" borderId="11" xfId="0" applyFont="1" applyFill="1" applyBorder="1" applyAlignment="1">
      <alignment horizontal="left" vertical="top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</cellXfs>
  <cellStyles count="3">
    <cellStyle name="Navadno" xfId="0" builtinId="0"/>
    <cellStyle name="Odstotek" xfId="1" builtinId="5"/>
    <cellStyle name="Vejica" xfId="2" builtinId="3"/>
  </cellStyles>
  <dxfs count="493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</dxfs>
  <tableStyles count="0" defaultTableStyle="TableStyleMedium9" defaultPivotStyle="PivotStyleLight16"/>
  <colors>
    <mruColors>
      <color rgb="FFFFFF99"/>
      <color rgb="FF68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40</xdr:row>
      <xdr:rowOff>9835</xdr:rowOff>
    </xdr:from>
    <xdr:to>
      <xdr:col>7</xdr:col>
      <xdr:colOff>268880</xdr:colOff>
      <xdr:row>46</xdr:row>
      <xdr:rowOff>107674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453" b="48078"/>
        <a:stretch/>
      </xdr:blipFill>
      <xdr:spPr>
        <a:xfrm>
          <a:off x="3304763" y="7149444"/>
          <a:ext cx="3523943" cy="225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1504950</xdr:colOff>
      <xdr:row>0</xdr:row>
      <xdr:rowOff>114301</xdr:rowOff>
    </xdr:from>
    <xdr:to>
      <xdr:col>3</xdr:col>
      <xdr:colOff>257175</xdr:colOff>
      <xdr:row>4</xdr:row>
      <xdr:rowOff>121841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59D4150-A6C6-43E8-B484-FC340E8C0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0" y="114301"/>
          <a:ext cx="2476500" cy="655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0</xdr:col>
      <xdr:colOff>1439947</xdr:colOff>
      <xdr:row>4</xdr:row>
      <xdr:rowOff>123825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F11BDB3-4F9F-4666-B695-5E5D08290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33350"/>
          <a:ext cx="1287547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552451</xdr:colOff>
      <xdr:row>0</xdr:row>
      <xdr:rowOff>133350</xdr:rowOff>
    </xdr:from>
    <xdr:to>
      <xdr:col>7</xdr:col>
      <xdr:colOff>197531</xdr:colOff>
      <xdr:row>4</xdr:row>
      <xdr:rowOff>104775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14A2F876-D586-4190-9356-29F89000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6726" y="133350"/>
          <a:ext cx="246448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172954</xdr:colOff>
      <xdr:row>0</xdr:row>
      <xdr:rowOff>107783</xdr:rowOff>
    </xdr:from>
    <xdr:to>
      <xdr:col>19</xdr:col>
      <xdr:colOff>665025</xdr:colOff>
      <xdr:row>1</xdr:row>
      <xdr:rowOff>422528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B61FD6-731A-4EE1-81EB-F80ED763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6217" y="107783"/>
          <a:ext cx="2569524" cy="627566"/>
        </a:xfrm>
        <a:prstGeom prst="rect">
          <a:avLst/>
        </a:prstGeom>
      </xdr:spPr>
    </xdr:pic>
    <xdr:clientData/>
  </xdr:twoCellAnchor>
  <xdr:twoCellAnchor editAs="oneCell">
    <xdr:from>
      <xdr:col>11</xdr:col>
      <xdr:colOff>343902</xdr:colOff>
      <xdr:row>0</xdr:row>
      <xdr:rowOff>0</xdr:rowOff>
    </xdr:from>
    <xdr:to>
      <xdr:col>15</xdr:col>
      <xdr:colOff>262189</xdr:colOff>
      <xdr:row>1</xdr:row>
      <xdr:rowOff>461140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79764A3-0268-47B4-A1FA-6B0BE1FBB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54639" y="0"/>
          <a:ext cx="3030455" cy="77396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104776</xdr:colOff>
      <xdr:row>0</xdr:row>
      <xdr:rowOff>33589</xdr:rowOff>
    </xdr:from>
    <xdr:to>
      <xdr:col>11</xdr:col>
      <xdr:colOff>334378</xdr:colOff>
      <xdr:row>1</xdr:row>
      <xdr:rowOff>417798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873F3A9-24D3-4EE1-BE42-08A3B4796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14" b="16972"/>
        <a:stretch/>
      </xdr:blipFill>
      <xdr:spPr>
        <a:xfrm>
          <a:off x="10596313" y="33589"/>
          <a:ext cx="1448802" cy="69703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naS" refreshedDate="45902.580428587964" createdVersion="8" refreshedVersion="8" minRefreshableVersion="3" recordCount="32" xr:uid="{3BB02D8D-3EAE-459F-A7C3-10CB5DD778D7}">
  <cacheSource type="worksheet">
    <worksheetSource ref="A6:W38" sheet="2. FINANČNI NAČRT"/>
  </cacheSource>
  <cacheFields count="23">
    <cacheField name="Faza" numFmtId="0">
      <sharedItems count="2">
        <s v="FAZA 1"/>
        <s v="FAZA 2"/>
      </sharedItems>
    </cacheField>
    <cacheField name="Naziv aktivnosti" numFmtId="0">
      <sharedItems containsNonDate="0" containsBlank="1" count="3">
        <m/>
        <s v="A2 - investicija" u="1"/>
        <s v="A1 - oprema" u="1"/>
      </sharedItems>
    </cacheField>
    <cacheField name="Nosilec stroška" numFmtId="4">
      <sharedItems containsNonDate="0" containsBlank="1" count="3">
        <m/>
        <s v="VP- Občina Kočevje" u="1"/>
        <s v="P1- Občina Ribnica" u="1"/>
      </sharedItems>
    </cacheField>
    <cacheField name="Kategorija stroška" numFmtId="0">
      <sharedItems containsNonDate="0" containsBlank="1" count="3">
        <m/>
        <s v="Stroški gradnje nepremičnin" u="1"/>
        <s v="Stroški opreme in drugih opredmetenih sredstev" u="1"/>
      </sharedItems>
    </cacheField>
    <cacheField name="Opis stroška" numFmtId="0">
      <sharedItems containsNonDate="0" containsString="0" containsBlank="1"/>
    </cacheField>
    <cacheField name="Enota" numFmtId="2">
      <sharedItems containsNonDate="0" containsString="0" containsBlank="1"/>
    </cacheField>
    <cacheField name="Količina" numFmtId="2">
      <sharedItems containsNonDate="0" containsString="0" containsBlank="1"/>
    </cacheField>
    <cacheField name="Cena na enoto brez DDV (€)" numFmtId="2">
      <sharedItems containsNonDate="0" containsString="0" containsBlank="1"/>
    </cacheField>
    <cacheField name="Skupna vrednost brez DDV (€) " numFmtId="4">
      <sharedItems containsSemiMixedTypes="0" containsString="0" containsNumber="1" containsInteger="1" minValue="0" maxValue="0"/>
    </cacheField>
    <cacheField name="DDV (%)" numFmtId="10">
      <sharedItems containsNonDate="0" containsString="0" containsBlank="1"/>
    </cacheField>
    <cacheField name=" DDV (€)" numFmtId="4">
      <sharedItems containsSemiMixedTypes="0" containsString="0" containsNumber="1" containsInteger="1" minValue="0" maxValue="0"/>
    </cacheField>
    <cacheField name="Skupna vrednost z DDV (€)" numFmtId="4">
      <sharedItems containsSemiMixedTypes="0" containsString="0" containsNumber="1" containsInteger="1" minValue="0" maxValue="0"/>
    </cacheField>
    <cacheField name="Upravičen strošek (€) " numFmtId="4">
      <sharedItems containsNonDate="0" containsString="0" containsBlank="1" containsNumber="1" containsInteger="1" minValue="10000" maxValue="50000" count="3">
        <m/>
        <n v="50000" u="1"/>
        <n v="10000" u="1"/>
      </sharedItems>
    </cacheField>
    <cacheField name="Delež sof. (%)" numFmtId="2">
      <sharedItems/>
    </cacheField>
    <cacheField name="Znesek sofinanciranja (€)" numFmtId="4">
      <sharedItems containsMixedTypes="1" containsNumber="1" containsInteger="1" minValue="8000" maxValue="32500" count="3">
        <e v="#N/A"/>
        <n v="32500" u="1"/>
        <n v="8000" u="1"/>
      </sharedItems>
    </cacheField>
    <cacheField name="Lastna sredstva (€)" numFmtId="4">
      <sharedItems containsMixedTypes="1" containsNumber="1" containsInteger="1" minValue="4600" maxValue="32000" count="3">
        <e v="#N/A"/>
        <n v="32000" u="1"/>
        <n v="4600" u="1"/>
      </sharedItems>
    </cacheField>
    <cacheField name="Pavšal (20 %)" numFmtId="4">
      <sharedItems containsSemiMixedTypes="0" containsString="0" containsNumber="1" containsInteger="1" minValue="0" maxValue="0"/>
    </cacheField>
    <cacheField name="Znesek sofinanciranja pavšal (€)" numFmtId="4">
      <sharedItems containsMixedTypes="1" containsNumber="1" containsInteger="1" minValue="1600" maxValue="6500" count="3">
        <e v="#N/A"/>
        <n v="6500" u="1"/>
        <n v="1600" u="1"/>
      </sharedItems>
    </cacheField>
    <cacheField name="Skupna vrednost z DDV (€) + Pavšal (20 %)" numFmtId="4">
      <sharedItems containsSemiMixedTypes="0" containsString="0" containsNumber="1" containsInteger="1" minValue="0" maxValue="0"/>
    </cacheField>
    <cacheField name="Skupna vrednost brez DDV (€) + Pavšal (20 %)" numFmtId="4">
      <sharedItems containsSemiMixedTypes="0" containsString="0" containsNumber="1" containsInteger="1" minValue="0" maxValue="0"/>
    </cacheField>
    <cacheField name="Skupaj upravičeni (€) + Pavšal (20 %)" numFmtId="4">
      <sharedItems containsSemiMixedTypes="0" containsString="0" containsNumber="1" containsInteger="1" minValue="0" maxValue="0"/>
    </cacheField>
    <cacheField name="SKUPAJ višina sofinanciranja" numFmtId="4">
      <sharedItems containsMixedTypes="1" containsNumber="1" containsInteger="1" minValue="9600" maxValue="39000" count="3">
        <e v="#N/A"/>
        <n v="39000" u="1"/>
        <n v="9600" u="1"/>
      </sharedItems>
    </cacheField>
    <cacheField name="Opomb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0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  <r>
    <x v="1"/>
    <x v="0"/>
    <x v="0"/>
    <x v="0"/>
    <m/>
    <m/>
    <m/>
    <m/>
    <n v="0"/>
    <m/>
    <n v="0"/>
    <n v="0"/>
    <x v="0"/>
    <e v="#N/A"/>
    <x v="0"/>
    <x v="0"/>
    <n v="0"/>
    <x v="0"/>
    <n v="0"/>
    <n v="0"/>
    <n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7DC6C-8B27-48B9-B2ED-3BFD863C0076}" name="Vrtilna tabela1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143:L148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18">
    <format dxfId="436">
      <pivotArea outline="0" collapsedLevelsAreSubtotals="1" fieldPosition="0"/>
    </format>
    <format dxfId="435">
      <pivotArea field="1" type="button" dataOnly="0" labelOnly="1" outline="0" axis="axisRow" fieldPosition="0"/>
    </format>
    <format dxfId="434">
      <pivotArea type="all" dataOnly="0" outline="0" fieldPosition="0"/>
    </format>
    <format dxfId="433">
      <pivotArea field="0" type="button" dataOnly="0" labelOnly="1" outline="0" axis="axisPage" fieldPosition="0"/>
    </format>
    <format dxfId="432">
      <pivotArea field="2" type="button" dataOnly="0" labelOnly="1" outline="0"/>
    </format>
    <format dxfId="431">
      <pivotArea dataOnly="0" labelOnly="1" grandRow="1" outline="0" fieldPosition="0"/>
    </format>
    <format dxfId="430">
      <pivotArea field="0" type="button" dataOnly="0" labelOnly="1" outline="0" axis="axisPage" fieldPosition="0"/>
    </format>
    <format dxfId="429">
      <pivotArea field="2" type="button" dataOnly="0" labelOnly="1" outline="0"/>
    </format>
    <format dxfId="428">
      <pivotArea dataOnly="0" labelOnly="1" outline="0" fieldPosition="0">
        <references count="1">
          <reference field="0" count="0"/>
        </references>
      </pivotArea>
    </format>
    <format dxfId="427">
      <pivotArea field="3" type="button" dataOnly="0" labelOnly="1" outline="0"/>
    </format>
    <format dxfId="426">
      <pivotArea dataOnly="0" labelOnly="1" grandRow="1" outline="0" fieldPosition="0"/>
    </format>
    <format dxfId="425">
      <pivotArea type="all" dataOnly="0" outline="0" fieldPosition="0"/>
    </format>
    <format dxfId="424">
      <pivotArea outline="0" collapsedLevelsAreSubtotals="1" fieldPosition="0"/>
    </format>
    <format dxfId="423">
      <pivotArea field="1" type="button" dataOnly="0" labelOnly="1" outline="0" axis="axisRow" fieldPosition="0"/>
    </format>
    <format dxfId="422">
      <pivotArea dataOnly="0" labelOnly="1" outline="0" fieldPosition="0">
        <references count="1">
          <reference field="1" count="0"/>
        </references>
      </pivotArea>
    </format>
    <format dxfId="421">
      <pivotArea dataOnly="0" labelOnly="1" grandRow="1" outline="0" fieldPosition="0"/>
    </format>
    <format dxfId="420">
      <pivotArea field="1" type="button" dataOnly="0" labelOnly="1" outline="0" axis="axisRow" fieldPosition="0"/>
    </format>
    <format dxfId="419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D5525D-4F90-4492-AB37-14D20DDF8281}" name="Vrtilna tabela6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147:I150" firstHeaderRow="0" firstDataRow="1" firstDataCol="2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axis="axisRow"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</pivotFields>
  <rowFields count="2">
    <field x="2"/>
    <field x="3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1" baseItem="13" numFmtId="4"/>
    <dataField name="Vsota od Lastna sredstva (€)" fld="15" baseField="1" baseItem="13" numFmtId="4"/>
    <dataField name="Vsota od Znesek sofinanciranja pavšal (€)" fld="17" baseField="0" baseItem="0"/>
    <dataField name="Vsota od SKUPAJ višina sofinanciranja" fld="21" baseField="0" baseItem="0"/>
  </dataFields>
  <formats count="44">
    <format dxfId="43">
      <pivotArea outline="0" collapsedLevelsAreSubtotals="1" fieldPosition="0"/>
    </format>
    <format dxfId="42">
      <pivotArea field="1" type="button" dataOnly="0" labelOnly="1" outline="0"/>
    </format>
    <format dxfId="41">
      <pivotArea type="all" dataOnly="0" outline="0" fieldPosition="0"/>
    </format>
    <format dxfId="40">
      <pivotArea field="0" type="button" dataOnly="0" labelOnly="1" outline="0" axis="axisPage" fieldPosition="0"/>
    </format>
    <format dxfId="39">
      <pivotArea field="2" type="button" dataOnly="0" labelOnly="1" outline="0" axis="axisRow" fieldPosition="0"/>
    </format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grandRow="1" outline="0" fieldPosition="0"/>
    </format>
    <format dxfId="36">
      <pivotArea field="0" type="button" dataOnly="0" labelOnly="1" outline="0" axis="axisPage" fieldPosition="0"/>
    </format>
    <format dxfId="35">
      <pivotArea field="2" type="button" dataOnly="0" labelOnly="1" outline="0" axis="axisRow" fieldPosition="0"/>
    </format>
    <format dxfId="34">
      <pivotArea dataOnly="0" labelOnly="1" fieldPosition="0">
        <references count="1">
          <reference field="2" count="0"/>
        </references>
      </pivotArea>
    </format>
    <format dxfId="33">
      <pivotArea dataOnly="0" labelOnly="1" outline="0" fieldPosition="0">
        <references count="1">
          <reference field="2" count="1">
            <x v="0"/>
          </reference>
        </references>
      </pivotArea>
    </format>
    <format dxfId="32">
      <pivotArea dataOnly="0" labelOnly="1" outline="0" fieldPosition="0">
        <references count="1">
          <reference field="0" count="0"/>
        </references>
      </pivotArea>
    </format>
    <format dxfId="31">
      <pivotArea field="3" type="button" dataOnly="0" labelOnly="1" outline="0" axis="axisRow" fieldPosition="1"/>
    </format>
    <format dxfId="3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9">
      <pivotArea dataOnly="0" labelOnly="1" grandRow="1" outline="0" fieldPosition="0"/>
    </format>
    <format dxfId="28">
      <pivotArea outline="0" fieldPosition="0">
        <references count="1">
          <reference field="4294967294" count="1">
            <x v="1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outline="0" fieldPosition="0">
        <references count="1">
          <reference field="4294967294" count="1">
            <x v="4"/>
          </reference>
        </references>
      </pivotArea>
    </format>
    <format dxfId="23">
      <pivotArea type="all" dataOnly="0" outline="0" fieldPosition="0"/>
    </format>
    <format dxfId="22">
      <pivotArea field="2" type="button" dataOnly="0" labelOnly="1" outline="0" axis="axisRow" fieldPosition="0"/>
    </format>
    <format dxfId="21">
      <pivotArea dataOnly="0" labelOnly="1" outline="0" fieldPosition="0">
        <references count="1">
          <reference field="2" count="0"/>
        </references>
      </pivotArea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field="3" type="button" dataOnly="0" labelOnly="1" outline="0" axis="axisRow" fieldPosition="1"/>
    </format>
    <format dxfId="17">
      <pivotArea dataOnly="0" labelOnly="1" outline="0" fieldPosition="0">
        <references count="1">
          <reference field="2" count="0" defaultSubtotal="1"/>
        </references>
      </pivotArea>
    </format>
    <format dxfId="16">
      <pivotArea dataOnly="0" labelOnly="1" grandRow="1" outline="0" fieldPosition="0"/>
    </format>
    <format dxfId="15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field="3" type="button" dataOnly="0" labelOnly="1" outline="0" axis="axisRow" fieldPosition="1"/>
    </format>
    <format dxfId="10">
      <pivotArea dataOnly="0" labelOnly="1" outline="0" fieldPosition="0">
        <references count="1">
          <reference field="2" count="0" defaultSubtotal="1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field="3" type="button" dataOnly="0" labelOnly="1" outline="0" axis="axisRow" fieldPosition="1"/>
    </format>
    <format dxfId="3">
      <pivotArea dataOnly="0" labelOnly="1" outline="0" fieldPosition="0">
        <references count="1">
          <reference field="2" count="0" defaultSubtotal="1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70B2E-2581-470A-ADA7-9EDAB30D9A5E}" name="Vrtilna tabela8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75:M81" firstHeaderRow="0" firstDataRow="1" firstDataCol="7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4">
        <item x="0"/>
        <item m="1" x="1"/>
        <item m="1" x="2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3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2" baseItem="5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52">
    <format dxfId="95">
      <pivotArea outline="0" collapsedLevelsAreSubtotals="1" fieldPosition="0"/>
    </format>
    <format dxfId="94">
      <pivotArea field="0" type="button" dataOnly="0" labelOnly="1" outline="0" axis="axisPage" fieldPosition="0"/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field="0" type="button" dataOnly="0" labelOnly="1" outline="0" axis="axisPage" fieldPosition="0"/>
    </format>
    <format dxfId="91">
      <pivotArea dataOnly="0" labelOnly="1" outline="0" fieldPosition="0">
        <references count="1">
          <reference field="0" count="0"/>
        </references>
      </pivotArea>
    </format>
    <format dxfId="90">
      <pivotArea field="0" type="button" dataOnly="0" labelOnly="1" outline="0" axis="axisPage" fieldPosition="0"/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type="all" dataOnly="0" outline="0" fieldPosition="0"/>
    </format>
    <format dxfId="87">
      <pivotArea field="0" type="button" dataOnly="0" labelOnly="1" outline="0" axis="axisPage" fieldPosition="0"/>
    </format>
    <format dxfId="86">
      <pivotArea field="3" type="button" dataOnly="0" labelOnly="1" outline="0" axis="axisRow" fieldPosition="1"/>
    </format>
    <format dxfId="85">
      <pivotArea dataOnly="0" labelOnly="1" grandRow="1" outline="0" fieldPosition="0"/>
    </format>
    <format dxfId="84">
      <pivotArea field="0" type="button" dataOnly="0" labelOnly="1" outline="0" axis="axisPage" fieldPosition="0"/>
    </format>
    <format dxfId="83">
      <pivotArea dataOnly="0" labelOnly="1" outline="0" fieldPosition="0">
        <references count="1">
          <reference field="2" count="1">
            <x v="0"/>
          </reference>
        </references>
      </pivotArea>
    </format>
    <format dxfId="82">
      <pivotArea dataOnly="0" labelOnly="1" outline="0" fieldPosition="0">
        <references count="1">
          <reference field="0" count="0"/>
        </references>
      </pivotArea>
    </format>
    <format dxfId="81">
      <pivotArea field="3" type="button" dataOnly="0" labelOnly="1" outline="0" axis="axisRow" fieldPosition="1"/>
    </format>
    <format dxfId="8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79">
      <pivotArea dataOnly="0" labelOnly="1" grandRow="1" outline="0" fieldPosition="0"/>
    </format>
    <format dxfId="78">
      <pivotArea outline="0" fieldPosition="0">
        <references count="1">
          <reference field="4294967294" count="1">
            <x v="0"/>
          </reference>
        </references>
      </pivotArea>
    </format>
    <format dxfId="77">
      <pivotArea type="all" dataOnly="0" outline="0" fieldPosition="0"/>
    </format>
    <format dxfId="76">
      <pivotArea field="2" type="button" dataOnly="0" labelOnly="1" outline="0" axis="axisRow" fieldPosition="0"/>
    </format>
    <format dxfId="75">
      <pivotArea dataOnly="0" labelOnly="1" outline="0" fieldPosition="0">
        <references count="1">
          <reference field="2" count="0"/>
        </references>
      </pivotArea>
    </format>
    <format dxfId="74">
      <pivotArea dataOnly="0" labelOnly="1" outline="0" fieldPosition="0">
        <references count="1">
          <reference field="2" count="0" defaultSubtotal="1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0">
      <pivotArea dataOnly="0" labelOnly="1" outline="0" fieldPosition="0">
        <references count="1">
          <reference field="2" count="0" defaultSubtotal="1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6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6">
      <pivotArea outline="0" collapsedLevelsAreSubtotals="1" fieldPosition="0"/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field="3" type="button" dataOnly="0" labelOnly="1" outline="0" axis="axisRow" fieldPosition="1"/>
    </format>
    <format dxfId="63">
      <pivotArea dataOnly="0" labelOnly="1" outline="0" fieldPosition="0">
        <references count="1">
          <reference field="2" count="0" defaultSubtotal="1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field="3" type="button" dataOnly="0" labelOnly="1" outline="0" axis="axisRow" fieldPosition="1"/>
    </format>
    <format dxfId="56">
      <pivotArea field="12" type="button" dataOnly="0" labelOnly="1" outline="0" axis="axisRow" fieldPosition="2"/>
    </format>
    <format dxfId="55">
      <pivotArea field="14" type="button" dataOnly="0" labelOnly="1" outline="0" axis="axisRow" fieldPosition="3"/>
    </format>
    <format dxfId="54">
      <pivotArea field="15" type="button" dataOnly="0" labelOnly="1" outline="0" axis="axisRow" fieldPosition="4"/>
    </format>
    <format dxfId="53">
      <pivotArea field="17" type="button" dataOnly="0" labelOnly="1" outline="0" axis="axisRow" fieldPosition="5"/>
    </format>
    <format dxfId="52">
      <pivotArea field="21" type="button" dataOnly="0" labelOnly="1" outline="0" axis="axisRow" fieldPosition="6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field="3" type="button" dataOnly="0" labelOnly="1" outline="0" axis="axisRow" fieldPosition="1"/>
    </format>
    <format dxfId="48">
      <pivotArea field="12" type="button" dataOnly="0" labelOnly="1" outline="0" axis="axisRow" fieldPosition="2"/>
    </format>
    <format dxfId="47">
      <pivotArea field="14" type="button" dataOnly="0" labelOnly="1" outline="0" axis="axisRow" fieldPosition="3"/>
    </format>
    <format dxfId="46">
      <pivotArea field="15" type="button" dataOnly="0" labelOnly="1" outline="0" axis="axisRow" fieldPosition="4"/>
    </format>
    <format dxfId="45">
      <pivotArea field="17" type="button" dataOnly="0" labelOnly="1" outline="0" axis="axisRow" fieldPosition="5"/>
    </format>
    <format dxfId="44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60A61-FE5F-4308-9548-44857B2D5041}" name="Vrtilna tabela7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M10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3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2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0">
    <format dxfId="135">
      <pivotArea outline="0" collapsedLevelsAreSubtotals="1" fieldPosition="0"/>
    </format>
    <format dxfId="134">
      <pivotArea field="0" type="button" dataOnly="0" labelOnly="1" outline="0" axis="axisPage" fieldPosition="0"/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field="0" type="button" dataOnly="0" labelOnly="1" outline="0" axis="axisPage" fieldPosition="0"/>
    </format>
    <format dxfId="131">
      <pivotArea dataOnly="0" labelOnly="1" outline="0" fieldPosition="0">
        <references count="1">
          <reference field="0" count="0"/>
        </references>
      </pivotArea>
    </format>
    <format dxfId="130">
      <pivotArea type="all" dataOnly="0" outline="0" fieldPosition="0"/>
    </format>
    <format dxfId="129">
      <pivotArea field="0" type="button" dataOnly="0" labelOnly="1" outline="0" axis="axisPage" fieldPosition="0"/>
    </format>
    <format dxfId="128">
      <pivotArea field="3" type="button" dataOnly="0" labelOnly="1" outline="0" axis="axisRow" fieldPosition="1"/>
    </format>
    <format dxfId="127">
      <pivotArea dataOnly="0" labelOnly="1" grandRow="1" outline="0" fieldPosition="0"/>
    </format>
    <format dxfId="126">
      <pivotArea field="0" type="button" dataOnly="0" labelOnly="1" outline="0" axis="axisPage" fieldPosition="0"/>
    </format>
    <format dxfId="125">
      <pivotArea dataOnly="0" labelOnly="1" outline="0" fieldPosition="0">
        <references count="1">
          <reference field="2" count="1">
            <x v="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field="3" type="button" dataOnly="0" labelOnly="1" outline="0" axis="axisRow" fieldPosition="1"/>
    </format>
    <format dxfId="122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1">
      <pivotArea dataOnly="0" labelOnly="1" grandRow="1" outline="0" fieldPosition="0"/>
    </format>
    <format dxfId="120">
      <pivotArea outline="0" fieldPosition="0">
        <references count="1">
          <reference field="4294967294" count="1">
            <x v="0"/>
          </reference>
        </references>
      </pivotArea>
    </format>
    <format dxfId="119">
      <pivotArea type="all" dataOnly="0" outline="0" fieldPosition="0"/>
    </format>
    <format dxfId="118">
      <pivotArea field="2" type="button" dataOnly="0" labelOnly="1" outline="0" axis="axisRow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field="3" type="button" dataOnly="0" labelOnly="1" outline="0" axis="axisRow" fieldPosition="1"/>
    </format>
    <format dxfId="113">
      <pivotArea dataOnly="0" labelOnly="1" outline="0" fieldPosition="0">
        <references count="1">
          <reference field="2" count="0" defaultSubtotal="1"/>
        </references>
      </pivotArea>
    </format>
    <format dxfId="112">
      <pivotArea dataOnly="0" labelOnly="1" grandRow="1" outline="0" fieldPosition="0"/>
    </format>
    <format dxfId="111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1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">
      <pivotArea outline="0" collapsedLevelsAreSubtotals="1" fieldPosition="0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field="3" type="button" dataOnly="0" labelOnly="1" outline="0" axis="axisRow" fieldPosition="1"/>
    </format>
    <format dxfId="106">
      <pivotArea dataOnly="0" labelOnly="1" outline="0" fieldPosition="0">
        <references count="1">
          <reference field="2" count="0" defaultSubtotal="1"/>
        </references>
      </pivotArea>
    </format>
    <format dxfId="105">
      <pivotArea dataOnly="0" labelOnly="1" grandRow="1" outline="0" fieldPosition="0"/>
    </format>
    <format dxfId="104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10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2">
      <pivotArea outline="0" collapsedLevelsAreSubtotals="1" fieldPosition="0"/>
    </format>
    <format dxfId="101">
      <pivotArea dataOnly="0" labelOnly="1" outline="0" fieldPosition="0">
        <references count="1">
          <reference field="0" count="0"/>
        </references>
      </pivotArea>
    </format>
    <format dxfId="100">
      <pivotArea field="3" type="button" dataOnly="0" labelOnly="1" outline="0" axis="axisRow" fieldPosition="1"/>
    </format>
    <format dxfId="99">
      <pivotArea dataOnly="0" labelOnly="1" outline="0" fieldPosition="0">
        <references count="1">
          <reference field="2" count="0" defaultSubtotal="1"/>
        </references>
      </pivotArea>
    </format>
    <format dxfId="98">
      <pivotArea dataOnly="0" labelOnly="1" grandRow="1" outline="0" fieldPosition="0"/>
    </format>
    <format dxfId="97">
      <pivotArea dataOnly="0" labelOnly="1" outline="0" fieldPosition="0">
        <references count="2">
          <reference field="2" count="0" selected="0"/>
          <reference field="3" count="0"/>
        </references>
      </pivotArea>
    </format>
    <format dxfId="9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36A87-82DA-4CFB-8A8B-0C3B756A9F30}" name="Vrtilna tabela16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77:L82" firstHeaderRow="0" firstDataRow="1" firstDataCol="6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/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6">
    <format dxfId="472">
      <pivotArea outline="0" collapsedLevelsAreSubtotals="1" fieldPosition="0"/>
    </format>
    <format dxfId="471">
      <pivotArea field="0" type="button" dataOnly="0" labelOnly="1" outline="0" axis="axisPage" fieldPosition="0"/>
    </format>
    <format dxfId="470">
      <pivotArea dataOnly="0" labelOnly="1" outline="0" fieldPosition="0">
        <references count="1">
          <reference field="0" count="0"/>
        </references>
      </pivotArea>
    </format>
    <format dxfId="469">
      <pivotArea field="0" type="button" dataOnly="0" labelOnly="1" outline="0" axis="axisPage" fieldPosition="0"/>
    </format>
    <format dxfId="468">
      <pivotArea dataOnly="0" labelOnly="1" outline="0" fieldPosition="0">
        <references count="1">
          <reference field="0" count="0"/>
        </references>
      </pivotArea>
    </format>
    <format dxfId="467">
      <pivotArea field="0" type="button" dataOnly="0" labelOnly="1" outline="0" axis="axisPage" fieldPosition="0"/>
    </format>
    <format dxfId="466">
      <pivotArea dataOnly="0" labelOnly="1" outline="0" fieldPosition="0">
        <references count="1">
          <reference field="0" count="0"/>
        </references>
      </pivotArea>
    </format>
    <format dxfId="465">
      <pivotArea type="all" dataOnly="0" outline="0" fieldPosition="0"/>
    </format>
    <format dxfId="464">
      <pivotArea field="0" type="button" dataOnly="0" labelOnly="1" outline="0" axis="axisPage" fieldPosition="0"/>
    </format>
    <format dxfId="463">
      <pivotArea field="3" type="button" dataOnly="0" labelOnly="1" outline="0"/>
    </format>
    <format dxfId="462">
      <pivotArea dataOnly="0" labelOnly="1" grandRow="1" outline="0" fieldPosition="0"/>
    </format>
    <format dxfId="461">
      <pivotArea field="0" type="button" dataOnly="0" labelOnly="1" outline="0" axis="axisPage" fieldPosition="0"/>
    </format>
    <format dxfId="460">
      <pivotArea dataOnly="0" labelOnly="1" outline="0" fieldPosition="0">
        <references count="1">
          <reference field="0" count="0"/>
        </references>
      </pivotArea>
    </format>
    <format dxfId="459">
      <pivotArea field="3" type="button" dataOnly="0" labelOnly="1" outline="0"/>
    </format>
    <format dxfId="458">
      <pivotArea dataOnly="0" labelOnly="1" grandRow="1" outline="0" fieldPosition="0"/>
    </format>
    <format dxfId="457">
      <pivotArea type="all" dataOnly="0" outline="0" fieldPosition="0"/>
    </format>
    <format dxfId="456">
      <pivotArea outline="0" collapsedLevelsAreSubtotals="1" fieldPosition="0"/>
    </format>
    <format dxfId="455">
      <pivotArea field="1" type="button" dataOnly="0" labelOnly="1" outline="0" axis="axisRow" fieldPosition="0"/>
    </format>
    <format dxfId="454">
      <pivotArea dataOnly="0" labelOnly="1" outline="0" fieldPosition="0">
        <references count="1">
          <reference field="1" count="0"/>
        </references>
      </pivotArea>
    </format>
    <format dxfId="453">
      <pivotArea dataOnly="0" labelOnly="1" grandRow="1" outline="0" fieldPosition="0"/>
    </format>
    <format dxfId="452">
      <pivotArea field="1" type="button" dataOnly="0" labelOnly="1" outline="0" axis="axisRow" fieldPosition="0"/>
    </format>
    <format dxfId="451">
      <pivotArea field="1" type="button" dataOnly="0" labelOnly="1" outline="0" axis="axisRow" fieldPosition="0"/>
    </format>
    <format dxfId="450">
      <pivotArea outline="0" collapsedLevelsAreSubtotals="1" fieldPosition="0"/>
    </format>
    <format dxfId="449">
      <pivotArea dataOnly="0" labelOnly="1" outline="0" fieldPosition="0">
        <references count="1">
          <reference field="0" count="0"/>
        </references>
      </pivotArea>
    </format>
    <format dxfId="448">
      <pivotArea field="12" type="button" dataOnly="0" labelOnly="1" outline="0" axis="axisRow" fieldPosition="1"/>
    </format>
    <format dxfId="447">
      <pivotArea field="14" type="button" dataOnly="0" labelOnly="1" outline="0" axis="axisRow" fieldPosition="2"/>
    </format>
    <format dxfId="446">
      <pivotArea field="15" type="button" dataOnly="0" labelOnly="1" outline="0" axis="axisRow" fieldPosition="3"/>
    </format>
    <format dxfId="445">
      <pivotArea field="17" type="button" dataOnly="0" labelOnly="1" outline="0" axis="axisRow" fieldPosition="4"/>
    </format>
    <format dxfId="444">
      <pivotArea field="21" type="button" dataOnly="0" labelOnly="1" outline="0" axis="axisRow" fieldPosition="5"/>
    </format>
    <format dxfId="443">
      <pivotArea outline="0" collapsedLevelsAreSubtotals="1" fieldPosition="0"/>
    </format>
    <format dxfId="442">
      <pivotArea dataOnly="0" labelOnly="1" outline="0" fieldPosition="0">
        <references count="1">
          <reference field="0" count="0"/>
        </references>
      </pivotArea>
    </format>
    <format dxfId="441">
      <pivotArea field="12" type="button" dataOnly="0" labelOnly="1" outline="0" axis="axisRow" fieldPosition="1"/>
    </format>
    <format dxfId="440">
      <pivotArea field="14" type="button" dataOnly="0" labelOnly="1" outline="0" axis="axisRow" fieldPosition="2"/>
    </format>
    <format dxfId="439">
      <pivotArea field="15" type="button" dataOnly="0" labelOnly="1" outline="0" axis="axisRow" fieldPosition="3"/>
    </format>
    <format dxfId="438">
      <pivotArea field="17" type="button" dataOnly="0" labelOnly="1" outline="0" axis="axisRow" fieldPosition="4"/>
    </format>
    <format dxfId="437">
      <pivotArea field="21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30F50B-274C-4D18-B0F9-EB8E602A6228}" name="Vrtilna tabela1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L9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20">
    <format dxfId="492">
      <pivotArea outline="0" collapsedLevelsAreSubtotals="1" fieldPosition="0"/>
    </format>
    <format dxfId="491">
      <pivotArea field="0" type="button" dataOnly="0" labelOnly="1" outline="0" axis="axisPage" fieldPosition="0"/>
    </format>
    <format dxfId="490">
      <pivotArea dataOnly="0" labelOnly="1" outline="0" fieldPosition="0">
        <references count="1">
          <reference field="0" count="0"/>
        </references>
      </pivotArea>
    </format>
    <format dxfId="489">
      <pivotArea field="0" type="button" dataOnly="0" labelOnly="1" outline="0" axis="axisPage" fieldPosition="0"/>
    </format>
    <format dxfId="488">
      <pivotArea dataOnly="0" labelOnly="1" outline="0" fieldPosition="0">
        <references count="1">
          <reference field="0" count="0"/>
        </references>
      </pivotArea>
    </format>
    <format dxfId="487">
      <pivotArea type="all" dataOnly="0" outline="0" fieldPosition="0"/>
    </format>
    <format dxfId="486">
      <pivotArea field="0" type="button" dataOnly="0" labelOnly="1" outline="0" axis="axisPage" fieldPosition="0"/>
    </format>
    <format dxfId="485">
      <pivotArea field="3" type="button" dataOnly="0" labelOnly="1" outline="0"/>
    </format>
    <format dxfId="484">
      <pivotArea dataOnly="0" labelOnly="1" grandRow="1" outline="0" fieldPosition="0"/>
    </format>
    <format dxfId="483">
      <pivotArea field="0" type="button" dataOnly="0" labelOnly="1" outline="0" axis="axisPage" fieldPosition="0"/>
    </format>
    <format dxfId="482">
      <pivotArea dataOnly="0" labelOnly="1" outline="0" fieldPosition="0">
        <references count="1">
          <reference field="0" count="0"/>
        </references>
      </pivotArea>
    </format>
    <format dxfId="481">
      <pivotArea field="3" type="button" dataOnly="0" labelOnly="1" outline="0"/>
    </format>
    <format dxfId="480">
      <pivotArea dataOnly="0" labelOnly="1" grandRow="1" outline="0" fieldPosition="0"/>
    </format>
    <format dxfId="479">
      <pivotArea type="all" dataOnly="0" outline="0" fieldPosition="0"/>
    </format>
    <format dxfId="478">
      <pivotArea outline="0" collapsedLevelsAreSubtotals="1" fieldPosition="0"/>
    </format>
    <format dxfId="477">
      <pivotArea field="1" type="button" dataOnly="0" labelOnly="1" outline="0" axis="axisRow" fieldPosition="0"/>
    </format>
    <format dxfId="476">
      <pivotArea dataOnly="0" labelOnly="1" outline="0" fieldPosition="0">
        <references count="1">
          <reference field="1" count="0"/>
        </references>
      </pivotArea>
    </format>
    <format dxfId="475">
      <pivotArea dataOnly="0" labelOnly="1" grandRow="1" outline="0" fieldPosition="0"/>
    </format>
    <format dxfId="474">
      <pivotArea field="1" type="button" dataOnly="0" labelOnly="1" outline="0" axis="axisRow" fieldPosition="0"/>
    </format>
    <format dxfId="473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7FA34-1217-43B0-A987-A21AAEAD8456}" name="Vrtilna tabela10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120:L125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4">
    <format dxfId="300">
      <pivotArea outline="0" collapsedLevelsAreSubtotals="1" fieldPosition="0"/>
    </format>
    <format dxfId="299">
      <pivotArea field="1" type="button" dataOnly="0" labelOnly="1" outline="0"/>
    </format>
    <format dxfId="298">
      <pivotArea type="all" dataOnly="0" outline="0" fieldPosition="0"/>
    </format>
    <format dxfId="297">
      <pivotArea field="0" type="button" dataOnly="0" labelOnly="1" outline="0" axis="axisPage" fieldPosition="0"/>
    </format>
    <format dxfId="296">
      <pivotArea field="2" type="button" dataOnly="0" labelOnly="1" outline="0" axis="axisRow" fieldPosition="0"/>
    </format>
    <format dxfId="295">
      <pivotArea dataOnly="0" labelOnly="1" fieldPosition="0">
        <references count="1">
          <reference field="2" count="0"/>
        </references>
      </pivotArea>
    </format>
    <format dxfId="294">
      <pivotArea dataOnly="0" labelOnly="1" grandRow="1" outline="0" fieldPosition="0"/>
    </format>
    <format dxfId="293">
      <pivotArea field="0" type="button" dataOnly="0" labelOnly="1" outline="0" axis="axisPage" fieldPosition="0"/>
    </format>
    <format dxfId="292">
      <pivotArea field="2" type="button" dataOnly="0" labelOnly="1" outline="0" axis="axisRow" fieldPosition="0"/>
    </format>
    <format dxfId="291">
      <pivotArea dataOnly="0" labelOnly="1" fieldPosition="0">
        <references count="1">
          <reference field="2" count="0"/>
        </references>
      </pivotArea>
    </format>
    <format dxfId="290">
      <pivotArea dataOnly="0" labelOnly="1" outline="0" fieldPosition="0">
        <references count="1">
          <reference field="2" count="1">
            <x v="0"/>
          </reference>
        </references>
      </pivotArea>
    </format>
    <format dxfId="289">
      <pivotArea dataOnly="0" labelOnly="1" outline="0" fieldPosition="0">
        <references count="1">
          <reference field="0" count="0"/>
        </references>
      </pivotArea>
    </format>
    <format dxfId="288">
      <pivotArea field="3" type="button" dataOnly="0" labelOnly="1" outline="0"/>
    </format>
    <format dxfId="287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86">
      <pivotArea dataOnly="0" labelOnly="1" grandRow="1" outline="0" fieldPosition="0"/>
    </format>
    <format dxfId="285">
      <pivotArea type="all" dataOnly="0" outline="0" fieldPosition="0"/>
    </format>
    <format dxfId="284">
      <pivotArea outline="0" collapsedLevelsAreSubtotals="1" fieldPosition="0"/>
    </format>
    <format dxfId="283">
      <pivotArea field="2" type="button" dataOnly="0" labelOnly="1" outline="0" axis="axisRow" fieldPosition="0"/>
    </format>
    <format dxfId="282">
      <pivotArea dataOnly="0" labelOnly="1" outline="0" fieldPosition="0">
        <references count="1">
          <reference field="2" count="0"/>
        </references>
      </pivotArea>
    </format>
    <format dxfId="281">
      <pivotArea dataOnly="0" labelOnly="1" grandRow="1" outline="0" fieldPosition="0"/>
    </format>
    <format dxfId="280">
      <pivotArea field="2" type="button" dataOnly="0" labelOnly="1" outline="0" axis="axisRow" fieldPosition="0"/>
    </format>
    <format dxfId="279">
      <pivotArea field="12" type="button" dataOnly="0" labelOnly="1" outline="0" axis="axisRow" fieldPosition="1"/>
    </format>
    <format dxfId="278">
      <pivotArea field="14" type="button" dataOnly="0" labelOnly="1" outline="0" axis="axisRow" fieldPosition="2"/>
    </format>
    <format dxfId="277">
      <pivotArea field="15" type="button" dataOnly="0" labelOnly="1" outline="0" axis="axisRow" fieldPosition="3"/>
    </format>
    <format dxfId="276">
      <pivotArea field="17" type="button" dataOnly="0" labelOnly="1" outline="0" axis="axisRow" fieldPosition="4"/>
    </format>
    <format dxfId="275">
      <pivotArea field="21" type="button" dataOnly="0" labelOnly="1" outline="0" axis="axisRow" fieldPosition="5"/>
    </format>
    <format dxfId="27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73">
      <pivotArea field="2" type="button" dataOnly="0" labelOnly="1" outline="0" axis="axisRow" fieldPosition="0"/>
    </format>
    <format dxfId="272">
      <pivotArea field="12" type="button" dataOnly="0" labelOnly="1" outline="0" axis="axisRow" fieldPosition="1"/>
    </format>
    <format dxfId="271">
      <pivotArea field="14" type="button" dataOnly="0" labelOnly="1" outline="0" axis="axisRow" fieldPosition="2"/>
    </format>
    <format dxfId="270">
      <pivotArea field="15" type="button" dataOnly="0" labelOnly="1" outline="0" axis="axisRow" fieldPosition="3"/>
    </format>
    <format dxfId="269">
      <pivotArea field="17" type="button" dataOnly="0" labelOnly="1" outline="0" axis="axisRow" fieldPosition="4"/>
    </format>
    <format dxfId="268">
      <pivotArea field="21" type="button" dataOnly="0" labelOnly="1" outline="0" axis="axisRow" fieldPosition="5"/>
    </format>
    <format dxfId="26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279D5A-785C-4A91-8CFF-C3288E7813E9}" name="Vrtilna tabela1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74:L79" firstHeaderRow="0" firstDataRow="1" firstDataCol="6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60">
    <format dxfId="360">
      <pivotArea outline="0" collapsedLevelsAreSubtotals="1" fieldPosition="0"/>
    </format>
    <format dxfId="359">
      <pivotArea field="0" type="button" dataOnly="0" labelOnly="1" outline="0" axis="axisPage" fieldPosition="0"/>
    </format>
    <format dxfId="358">
      <pivotArea dataOnly="0" labelOnly="1" outline="0" fieldPosition="0">
        <references count="1">
          <reference field="0" count="0"/>
        </references>
      </pivotArea>
    </format>
    <format dxfId="357">
      <pivotArea field="0" type="button" dataOnly="0" labelOnly="1" outline="0" axis="axisPage" fieldPosition="0"/>
    </format>
    <format dxfId="356">
      <pivotArea dataOnly="0" labelOnly="1" outline="0" fieldPosition="0">
        <references count="1">
          <reference field="0" count="0"/>
        </references>
      </pivotArea>
    </format>
    <format dxfId="355">
      <pivotArea field="0" type="button" dataOnly="0" labelOnly="1" outline="0" axis="axisPage" fieldPosition="0"/>
    </format>
    <format dxfId="354">
      <pivotArea dataOnly="0" labelOnly="1" outline="0" fieldPosition="0">
        <references count="1">
          <reference field="0" count="0"/>
        </references>
      </pivotArea>
    </format>
    <format dxfId="353">
      <pivotArea type="all" dataOnly="0" outline="0" fieldPosition="0"/>
    </format>
    <format dxfId="352">
      <pivotArea field="0" type="button" dataOnly="0" labelOnly="1" outline="0" axis="axisPage" fieldPosition="0"/>
    </format>
    <format dxfId="351">
      <pivotArea field="3" type="button" dataOnly="0" labelOnly="1" outline="0"/>
    </format>
    <format dxfId="350">
      <pivotArea dataOnly="0" labelOnly="1" grandRow="1" outline="0" fieldPosition="0"/>
    </format>
    <format dxfId="349">
      <pivotArea field="0" type="button" dataOnly="0" labelOnly="1" outline="0" axis="axisPage" fieldPosition="0"/>
    </format>
    <format dxfId="348">
      <pivotArea dataOnly="0" labelOnly="1" outline="0" fieldPosition="0">
        <references count="1">
          <reference field="2" count="1">
            <x v="0"/>
          </reference>
        </references>
      </pivotArea>
    </format>
    <format dxfId="347">
      <pivotArea dataOnly="0" labelOnly="1" outline="0" fieldPosition="0">
        <references count="1">
          <reference field="0" count="0"/>
        </references>
      </pivotArea>
    </format>
    <format dxfId="346">
      <pivotArea field="3" type="button" dataOnly="0" labelOnly="1" outline="0"/>
    </format>
    <format dxfId="34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44">
      <pivotArea dataOnly="0" labelOnly="1" grandRow="1" outline="0" fieldPosition="0"/>
    </format>
    <format dxfId="343">
      <pivotArea type="all" dataOnly="0" outline="0" fieldPosition="0"/>
    </format>
    <format dxfId="342">
      <pivotArea outline="0" collapsedLevelsAreSubtotals="1" fieldPosition="0"/>
    </format>
    <format dxfId="341">
      <pivotArea field="2" type="button" dataOnly="0" labelOnly="1" outline="0" axis="axisRow" fieldPosition="0"/>
    </format>
    <format dxfId="340">
      <pivotArea dataOnly="0" labelOnly="1" outline="0" fieldPosition="0">
        <references count="1">
          <reference field="2" count="0"/>
        </references>
      </pivotArea>
    </format>
    <format dxfId="339">
      <pivotArea dataOnly="0" labelOnly="1" grandRow="1" outline="0" fieldPosition="0"/>
    </format>
    <format dxfId="338">
      <pivotArea type="all" dataOnly="0" outline="0" fieldPosition="0"/>
    </format>
    <format dxfId="337">
      <pivotArea outline="0" collapsedLevelsAreSubtotals="1" fieldPosition="0"/>
    </format>
    <format dxfId="336">
      <pivotArea field="2" type="button" dataOnly="0" labelOnly="1" outline="0" axis="axisRow" fieldPosition="0"/>
    </format>
    <format dxfId="335">
      <pivotArea field="12" type="button" dataOnly="0" labelOnly="1" outline="0" axis="axisRow" fieldPosition="1"/>
    </format>
    <format dxfId="334">
      <pivotArea field="14" type="button" dataOnly="0" labelOnly="1" outline="0" axis="axisRow" fieldPosition="2"/>
    </format>
    <format dxfId="333">
      <pivotArea field="15" type="button" dataOnly="0" labelOnly="1" outline="0" axis="axisRow" fieldPosition="3"/>
    </format>
    <format dxfId="332">
      <pivotArea field="17" type="button" dataOnly="0" labelOnly="1" outline="0" axis="axisRow" fieldPosition="4"/>
    </format>
    <format dxfId="331">
      <pivotArea field="21" type="button" dataOnly="0" labelOnly="1" outline="0" axis="axisRow" fieldPosition="5"/>
    </format>
    <format dxfId="330">
      <pivotArea dataOnly="0" labelOnly="1" outline="0" fieldPosition="0">
        <references count="1">
          <reference field="2" count="0"/>
        </references>
      </pivotArea>
    </format>
    <format dxfId="329">
      <pivotArea dataOnly="0" labelOnly="1" outline="0" fieldPosition="0">
        <references count="1">
          <reference field="2" count="0" defaultSubtotal="1"/>
        </references>
      </pivotArea>
    </format>
    <format dxfId="328">
      <pivotArea dataOnly="0" labelOnly="1" grandRow="1" outline="0" fieldPosition="0"/>
    </format>
    <format dxfId="327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26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25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24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23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22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21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19">
      <pivotArea type="all" dataOnly="0" outline="0" fieldPosition="0"/>
    </format>
    <format dxfId="318">
      <pivotArea outline="0" collapsedLevelsAreSubtotals="1" fieldPosition="0"/>
    </format>
    <format dxfId="317">
      <pivotArea field="2" type="button" dataOnly="0" labelOnly="1" outline="0" axis="axisRow" fieldPosition="0"/>
    </format>
    <format dxfId="316">
      <pivotArea field="12" type="button" dataOnly="0" labelOnly="1" outline="0" axis="axisRow" fieldPosition="1"/>
    </format>
    <format dxfId="315">
      <pivotArea field="14" type="button" dataOnly="0" labelOnly="1" outline="0" axis="axisRow" fieldPosition="2"/>
    </format>
    <format dxfId="314">
      <pivotArea field="15" type="button" dataOnly="0" labelOnly="1" outline="0" axis="axisRow" fieldPosition="3"/>
    </format>
    <format dxfId="313">
      <pivotArea field="17" type="button" dataOnly="0" labelOnly="1" outline="0" axis="axisRow" fieldPosition="4"/>
    </format>
    <format dxfId="312">
      <pivotArea field="21" type="button" dataOnly="0" labelOnly="1" outline="0" axis="axisRow" fieldPosition="5"/>
    </format>
    <format dxfId="311">
      <pivotArea dataOnly="0" labelOnly="1" outline="0" fieldPosition="0">
        <references count="1">
          <reference field="2" count="0"/>
        </references>
      </pivotArea>
    </format>
    <format dxfId="310">
      <pivotArea dataOnly="0" labelOnly="1" outline="0" fieldPosition="0">
        <references count="1">
          <reference field="2" count="0" defaultSubtotal="1"/>
        </references>
      </pivotArea>
    </format>
    <format dxfId="309">
      <pivotArea dataOnly="0" labelOnly="1" grandRow="1" outline="0" fieldPosition="0"/>
    </format>
    <format dxfId="308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07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06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05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04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03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02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0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4D817-3D7F-4F6E-9FC8-DD3F8B92A1B7}" name="Vrtilna tabela1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L9" firstHeaderRow="0" firstDataRow="1" firstDataCol="6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2"/>
    <field x="12"/>
    <field x="14"/>
    <field x="15"/>
    <field x="17"/>
    <field x="21"/>
  </rowFields>
  <rowItems count="5">
    <i>
      <x/>
      <x/>
      <x/>
      <x/>
      <x/>
      <x/>
    </i>
    <i t="default" r="4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58">
    <format dxfId="418">
      <pivotArea outline="0" collapsedLevelsAreSubtotals="1" fieldPosition="0"/>
    </format>
    <format dxfId="417">
      <pivotArea field="0" type="button" dataOnly="0" labelOnly="1" outline="0" axis="axisPage" fieldPosition="0"/>
    </format>
    <format dxfId="416">
      <pivotArea dataOnly="0" labelOnly="1" outline="0" fieldPosition="0">
        <references count="1">
          <reference field="0" count="0"/>
        </references>
      </pivotArea>
    </format>
    <format dxfId="415">
      <pivotArea field="0" type="button" dataOnly="0" labelOnly="1" outline="0" axis="axisPage" fieldPosition="0"/>
    </format>
    <format dxfId="414">
      <pivotArea dataOnly="0" labelOnly="1" outline="0" fieldPosition="0">
        <references count="1">
          <reference field="0" count="0"/>
        </references>
      </pivotArea>
    </format>
    <format dxfId="413">
      <pivotArea type="all" dataOnly="0" outline="0" fieldPosition="0"/>
    </format>
    <format dxfId="412">
      <pivotArea field="0" type="button" dataOnly="0" labelOnly="1" outline="0" axis="axisPage" fieldPosition="0"/>
    </format>
    <format dxfId="411">
      <pivotArea field="3" type="button" dataOnly="0" labelOnly="1" outline="0"/>
    </format>
    <format dxfId="410">
      <pivotArea dataOnly="0" labelOnly="1" grandRow="1" outline="0" fieldPosition="0"/>
    </format>
    <format dxfId="409">
      <pivotArea field="0" type="button" dataOnly="0" labelOnly="1" outline="0" axis="axisPage" fieldPosition="0"/>
    </format>
    <format dxfId="408">
      <pivotArea dataOnly="0" labelOnly="1" outline="0" fieldPosition="0">
        <references count="1">
          <reference field="2" count="1">
            <x v="0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field="3" type="button" dataOnly="0" labelOnly="1" outline="0"/>
    </format>
    <format dxfId="40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404">
      <pivotArea dataOnly="0" labelOnly="1" grandRow="1" outline="0" fieldPosition="0"/>
    </format>
    <format dxfId="403">
      <pivotArea type="all" dataOnly="0" outline="0" fieldPosition="0"/>
    </format>
    <format dxfId="402">
      <pivotArea outline="0" collapsedLevelsAreSubtotals="1" fieldPosition="0"/>
    </format>
    <format dxfId="401">
      <pivotArea field="2" type="button" dataOnly="0" labelOnly="1" outline="0" axis="axisRow" fieldPosition="0"/>
    </format>
    <format dxfId="400">
      <pivotArea dataOnly="0" labelOnly="1" outline="0" fieldPosition="0">
        <references count="1">
          <reference field="2" count="0"/>
        </references>
      </pivotArea>
    </format>
    <format dxfId="399">
      <pivotArea dataOnly="0" labelOnly="1" grandRow="1" outline="0" fieldPosition="0"/>
    </format>
    <format dxfId="398">
      <pivotArea type="all" dataOnly="0" outline="0" fieldPosition="0"/>
    </format>
    <format dxfId="397">
      <pivotArea outline="0" collapsedLevelsAreSubtotals="1" fieldPosition="0"/>
    </format>
    <format dxfId="396">
      <pivotArea field="2" type="button" dataOnly="0" labelOnly="1" outline="0" axis="axisRow" fieldPosition="0"/>
    </format>
    <format dxfId="395">
      <pivotArea field="12" type="button" dataOnly="0" labelOnly="1" outline="0" axis="axisRow" fieldPosition="1"/>
    </format>
    <format dxfId="394">
      <pivotArea field="14" type="button" dataOnly="0" labelOnly="1" outline="0" axis="axisRow" fieldPosition="2"/>
    </format>
    <format dxfId="393">
      <pivotArea field="15" type="button" dataOnly="0" labelOnly="1" outline="0" axis="axisRow" fieldPosition="3"/>
    </format>
    <format dxfId="392">
      <pivotArea field="17" type="button" dataOnly="0" labelOnly="1" outline="0" axis="axisRow" fieldPosition="4"/>
    </format>
    <format dxfId="391">
      <pivotArea field="21" type="button" dataOnly="0" labelOnly="1" outline="0" axis="axisRow" fieldPosition="5"/>
    </format>
    <format dxfId="390">
      <pivotArea dataOnly="0" labelOnly="1" outline="0" fieldPosition="0">
        <references count="1">
          <reference field="2" count="0"/>
        </references>
      </pivotArea>
    </format>
    <format dxfId="389">
      <pivotArea dataOnly="0" labelOnly="1" outline="0" fieldPosition="0">
        <references count="1">
          <reference field="2" count="0" defaultSubtotal="1"/>
        </references>
      </pivotArea>
    </format>
    <format dxfId="388">
      <pivotArea dataOnly="0" labelOnly="1" grandRow="1" outline="0" fieldPosition="0"/>
    </format>
    <format dxfId="387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86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85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84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83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82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81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8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79">
      <pivotArea type="all" dataOnly="0" outline="0" fieldPosition="0"/>
    </format>
    <format dxfId="378">
      <pivotArea outline="0" collapsedLevelsAreSubtotals="1" fieldPosition="0"/>
    </format>
    <format dxfId="377">
      <pivotArea field="2" type="button" dataOnly="0" labelOnly="1" outline="0" axis="axisRow" fieldPosition="0"/>
    </format>
    <format dxfId="376">
      <pivotArea field="12" type="button" dataOnly="0" labelOnly="1" outline="0" axis="axisRow" fieldPosition="1"/>
    </format>
    <format dxfId="375">
      <pivotArea field="14" type="button" dataOnly="0" labelOnly="1" outline="0" axis="axisRow" fieldPosition="2"/>
    </format>
    <format dxfId="374">
      <pivotArea field="15" type="button" dataOnly="0" labelOnly="1" outline="0" axis="axisRow" fieldPosition="3"/>
    </format>
    <format dxfId="373">
      <pivotArea field="17" type="button" dataOnly="0" labelOnly="1" outline="0" axis="axisRow" fieldPosition="4"/>
    </format>
    <format dxfId="372">
      <pivotArea field="21" type="button" dataOnly="0" labelOnly="1" outline="0" axis="axisRow" fieldPosition="5"/>
    </format>
    <format dxfId="371">
      <pivotArea dataOnly="0" labelOnly="1" outline="0" fieldPosition="0">
        <references count="1">
          <reference field="2" count="0"/>
        </references>
      </pivotArea>
    </format>
    <format dxfId="370">
      <pivotArea dataOnly="0" labelOnly="1" outline="0" fieldPosition="0">
        <references count="1">
          <reference field="2" count="0" defaultSubtotal="1"/>
        </references>
      </pivotArea>
    </format>
    <format dxfId="369">
      <pivotArea dataOnly="0" labelOnly="1" grandRow="1" outline="0" fieldPosition="0"/>
    </format>
    <format dxfId="368">
      <pivotArea dataOnly="0" labelOnly="1" outline="0" fieldPosition="0">
        <references count="2">
          <reference field="2" count="0" selected="0"/>
          <reference field="12" count="0"/>
        </references>
      </pivotArea>
    </format>
    <format dxfId="367">
      <pivotArea dataOnly="0" labelOnly="1" outline="0" fieldPosition="0">
        <references count="2">
          <reference field="2" count="0" selected="0"/>
          <reference field="12" count="0" defaultSubtotal="1"/>
        </references>
      </pivotArea>
    </format>
    <format dxfId="366">
      <pivotArea dataOnly="0" labelOnly="1" outline="0" fieldPosition="0">
        <references count="3">
          <reference field="2" count="0" selected="0"/>
          <reference field="12" count="0" selected="0"/>
          <reference field="14" count="0"/>
        </references>
      </pivotArea>
    </format>
    <format dxfId="365">
      <pivotArea dataOnly="0" labelOnly="1" outline="0" fieldPosition="0">
        <references count="4">
          <reference field="2" count="0" selected="0"/>
          <reference field="12" count="0" selected="0"/>
          <reference field="14" count="0" selected="0"/>
          <reference field="15" count="0"/>
        </references>
      </pivotArea>
    </format>
    <format dxfId="364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/>
        </references>
      </pivotArea>
    </format>
    <format dxfId="363">
      <pivotArea dataOnly="0" labelOnly="1" outline="0" fieldPosition="0">
        <references count="5">
          <reference field="2" count="0" selected="0"/>
          <reference field="12" count="0" selected="0"/>
          <reference field="14" count="0" selected="0"/>
          <reference field="15" count="0" selected="0"/>
          <reference field="17" count="0" defaultSubtotal="1"/>
        </references>
      </pivotArea>
    </format>
    <format dxfId="362">
      <pivotArea dataOnly="0" labelOnly="1" outline="0" fieldPosition="0">
        <references count="6">
          <reference field="2" count="0" selected="0"/>
          <reference field="12" count="0" selected="0"/>
          <reference field="14" count="0" selected="0"/>
          <reference field="15" count="0" selected="0"/>
          <reference field="17" count="0" selected="0"/>
          <reference field="21" count="0"/>
        </references>
      </pivotArea>
    </format>
    <format dxfId="36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ED9F63-F64C-41A6-B3D2-3344AA829374}" name="Vrtilna tabela4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79:M85" firstHeaderRow="0" firstDataRow="1" firstDataCol="7" rowPageCount="1" colPageCount="1"/>
  <pivotFields count="23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axis="axisRow" compact="0" outline="0" subtotalTop="0" showAll="0">
      <items count="4">
        <item x="0"/>
        <item m="1" x="1"/>
        <item m="1" x="2"/>
        <item t="default"/>
      </items>
    </pivotField>
    <pivotField compact="0" outline="0" subtotalTop="0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35">
    <format dxfId="170">
      <pivotArea outline="0" collapsedLevelsAreSubtotals="1" fieldPosition="0"/>
    </format>
    <format dxfId="169">
      <pivotArea field="0" type="button" dataOnly="0" labelOnly="1" outline="0" axis="axisPage" fieldPosition="0"/>
    </format>
    <format dxfId="168">
      <pivotArea dataOnly="0" labelOnly="1" outline="0" fieldPosition="0">
        <references count="1">
          <reference field="0" count="0"/>
        </references>
      </pivotArea>
    </format>
    <format dxfId="167">
      <pivotArea field="0" type="button" dataOnly="0" labelOnly="1" outline="0" axis="axisPage" fieldPosition="0"/>
    </format>
    <format dxfId="166">
      <pivotArea dataOnly="0" labelOnly="1" outline="0" fieldPosition="0">
        <references count="1">
          <reference field="0" count="0"/>
        </references>
      </pivotArea>
    </format>
    <format dxfId="165">
      <pivotArea field="0" type="button" dataOnly="0" labelOnly="1" outline="0" axis="axisPage" fieldPosition="0"/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type="all" dataOnly="0" outline="0" fieldPosition="0"/>
    </format>
    <format dxfId="162">
      <pivotArea field="0" type="button" dataOnly="0" labelOnly="1" outline="0" axis="axisPage" fieldPosition="0"/>
    </format>
    <format dxfId="161">
      <pivotArea field="3" type="button" dataOnly="0" labelOnly="1" outline="0"/>
    </format>
    <format dxfId="160">
      <pivotArea dataOnly="0" labelOnly="1" grandRow="1" outline="0" fieldPosition="0"/>
    </format>
    <format dxfId="159">
      <pivotArea field="0" type="button" dataOnly="0" labelOnly="1" outline="0" axis="axisPage" fieldPosition="0"/>
    </format>
    <format dxfId="158">
      <pivotArea dataOnly="0" labelOnly="1" outline="0" fieldPosition="0">
        <references count="1">
          <reference field="2" count="1">
            <x v="0"/>
          </reference>
        </references>
      </pivotArea>
    </format>
    <format dxfId="157">
      <pivotArea dataOnly="0" labelOnly="1" outline="0" fieldPosition="0">
        <references count="1">
          <reference field="0" count="0"/>
        </references>
      </pivotArea>
    </format>
    <format dxfId="156">
      <pivotArea field="3" type="button" dataOnly="0" labelOnly="1" outline="0"/>
    </format>
    <format dxfId="15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54">
      <pivotArea dataOnly="0" labelOnly="1" grandRow="1" outline="0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0" count="0"/>
        </references>
      </pivotArea>
    </format>
    <format dxfId="151">
      <pivotArea field="1" type="button" dataOnly="0" labelOnly="1" outline="0" axis="axisRow" fieldPosition="1"/>
    </format>
    <format dxfId="150">
      <pivotArea dataOnly="0" labelOnly="1" outline="0" fieldPosition="0">
        <references count="1">
          <reference field="2" count="0" defaultSubtotal="1"/>
        </references>
      </pivotArea>
    </format>
    <format dxfId="149">
      <pivotArea dataOnly="0" labelOnly="1" grandRow="1" outline="0" fieldPosition="0"/>
    </format>
    <format dxfId="148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field="1" type="button" dataOnly="0" labelOnly="1" outline="0" axis="axisRow" fieldPosition="1"/>
    </format>
    <format dxfId="144">
      <pivotArea dataOnly="0" labelOnly="1" outline="0" fieldPosition="0">
        <references count="1">
          <reference field="2" count="0" defaultSubtotal="1"/>
        </references>
      </pivotArea>
    </format>
    <format dxfId="143">
      <pivotArea dataOnly="0" labelOnly="1" grandRow="1" outline="0" fieldPosition="0"/>
    </format>
    <format dxfId="142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41">
      <pivotArea outline="0" collapsedLevelsAreSubtotals="1" fieldPosition="0"/>
    </format>
    <format dxfId="140">
      <pivotArea dataOnly="0" labelOnly="1" outline="0" fieldPosition="0">
        <references count="1">
          <reference field="0" count="0"/>
        </references>
      </pivotArea>
    </format>
    <format dxfId="139">
      <pivotArea field="1" type="button" dataOnly="0" labelOnly="1" outline="0" axis="axisRow" fieldPosition="1"/>
    </format>
    <format dxfId="138">
      <pivotArea dataOnly="0" labelOnly="1" outline="0" fieldPosition="0">
        <references count="1">
          <reference field="2" count="0" defaultSubtotal="1"/>
        </references>
      </pivotArea>
    </format>
    <format dxfId="137">
      <pivotArea dataOnly="0" labelOnly="1" grandRow="1" outline="0" fieldPosition="0"/>
    </format>
    <format dxfId="136">
      <pivotArea dataOnly="0" labelOnly="1" outline="0" fieldPosition="0">
        <references count="2">
          <reference field="1" count="0"/>
          <reference field="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A54E8-7D18-4CFE-8E23-A8271F1230D1}" name="Vrtilna tabela5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141:M147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axis="axisRow" compact="0" outline="0" showAll="0">
      <items count="4">
        <item x="0"/>
        <item m="1" x="1"/>
        <item m="1" x="2"/>
        <item t="default"/>
      </items>
    </pivotField>
    <pivotField compact="0" outline="0" multipleItemSelectionAllowed="1" showAll="0">
      <items count="4">
        <item x="0"/>
        <item m="1" x="1"/>
        <item m="1" x="2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axis="axisRow" compact="0" outline="0" showAll="0">
      <items count="4">
        <item x="0"/>
        <item m="1" x="1"/>
        <item m="1" x="2"/>
        <item t="default"/>
      </items>
    </pivotField>
    <pivotField compact="0" outline="0" showAll="0"/>
    <pivotField axis="axisRow" compact="0" numFmtId="4" outline="0" showAll="0" defaultSubtotal="0">
      <items count="3">
        <item x="0"/>
        <item m="1" x="1"/>
        <item m="1" x="2"/>
      </items>
    </pivotField>
    <pivotField axis="axisRow" compact="0" numFmtId="4" outline="0" showAll="0" defaultSubtotal="0">
      <items count="3">
        <item x="0"/>
        <item m="1" x="1"/>
        <item m="1" x="2"/>
      </items>
    </pivotField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axis="axisRow" compact="0" numFmtId="4" outline="0" showAll="0">
      <items count="4">
        <item x="0"/>
        <item m="1" x="1"/>
        <item m="1" x="2"/>
        <item t="default"/>
      </items>
    </pivotField>
    <pivotField compact="0" outline="0" showAll="0"/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8">
    <format dxfId="218">
      <pivotArea outline="0" collapsedLevelsAreSubtotals="1" fieldPosition="0"/>
    </format>
    <format dxfId="217">
      <pivotArea field="1" type="button" dataOnly="0" labelOnly="1" outline="0" axis="axisRow" fieldPosition="1"/>
    </format>
    <format dxfId="216">
      <pivotArea type="all" dataOnly="0" outline="0" fieldPosition="0"/>
    </format>
    <format dxfId="215">
      <pivotArea field="0" type="button" dataOnly="0" labelOnly="1" outline="0" axis="axisPage" fieldPosition="0"/>
    </format>
    <format dxfId="214">
      <pivotArea field="2" type="button" dataOnly="0" labelOnly="1" outline="0" axis="axisRow" fieldPosition="0"/>
    </format>
    <format dxfId="213">
      <pivotArea dataOnly="0" labelOnly="1" fieldPosition="0">
        <references count="1">
          <reference field="2" count="0"/>
        </references>
      </pivotArea>
    </format>
    <format dxfId="212">
      <pivotArea dataOnly="0" labelOnly="1" grandRow="1" outline="0" fieldPosition="0"/>
    </format>
    <format dxfId="211">
      <pivotArea field="0" type="button" dataOnly="0" labelOnly="1" outline="0" axis="axisPage" fieldPosition="0"/>
    </format>
    <format dxfId="210">
      <pivotArea field="2" type="button" dataOnly="0" labelOnly="1" outline="0" axis="axisRow" fieldPosition="0"/>
    </format>
    <format dxfId="209">
      <pivotArea dataOnly="0" labelOnly="1" fieldPosition="0">
        <references count="1">
          <reference field="2" count="0"/>
        </references>
      </pivotArea>
    </format>
    <format dxfId="208">
      <pivotArea dataOnly="0" labelOnly="1" outline="0" fieldPosition="0">
        <references count="1">
          <reference field="2" count="1">
            <x v="0"/>
          </reference>
        </references>
      </pivotArea>
    </format>
    <format dxfId="207">
      <pivotArea dataOnly="0" labelOnly="1" outline="0" fieldPosition="0">
        <references count="1">
          <reference field="0" count="0"/>
        </references>
      </pivotArea>
    </format>
    <format dxfId="206">
      <pivotArea field="3" type="button" dataOnly="0" labelOnly="1" outline="0"/>
    </format>
    <format dxfId="205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04">
      <pivotArea dataOnly="0" labelOnly="1" grandRow="1" outline="0" fieldPosition="0"/>
    </format>
    <format dxfId="203">
      <pivotArea dataOnly="0" labelOnly="1" outline="0" fieldPosition="0">
        <references count="1">
          <reference field="2" count="0" defaultSubtotal="1"/>
        </references>
      </pivotArea>
    </format>
    <format dxfId="202">
      <pivotArea dataOnly="0" labelOnly="1" grandRow="1" outline="0" fieldPosition="0"/>
    </format>
    <format dxfId="201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00">
      <pivotArea dataOnly="0" labelOnly="1" outline="0" fieldPosition="0">
        <references count="1">
          <reference field="2" count="0" defaultSubtotal="1"/>
        </references>
      </pivotArea>
    </format>
    <format dxfId="199">
      <pivotArea dataOnly="0" labelOnly="1" grandRow="1" outline="0" fieldPosition="0"/>
    </format>
    <format dxfId="198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97">
      <pivotArea dataOnly="0" labelOnly="1" outline="0" fieldPosition="0">
        <references count="1">
          <reference field="2" count="0" defaultSubtotal="1"/>
        </references>
      </pivotArea>
    </format>
    <format dxfId="196">
      <pivotArea dataOnly="0" labelOnly="1" grandRow="1" outline="0" fieldPosition="0"/>
    </format>
    <format dxfId="195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194">
      <pivotArea outline="0" collapsedLevelsAreSubtotals="1" fieldPosition="0"/>
    </format>
    <format dxfId="193">
      <pivotArea dataOnly="0" labelOnly="1" outline="0" fieldPosition="0">
        <references count="1">
          <reference field="0" count="0"/>
        </references>
      </pivotArea>
    </format>
    <format dxfId="192">
      <pivotArea field="1" type="button" dataOnly="0" labelOnly="1" outline="0" axis="axisRow" fieldPosition="1"/>
    </format>
    <format dxfId="191">
      <pivotArea field="12" type="button" dataOnly="0" labelOnly="1" outline="0" axis="axisRow" fieldPosition="2"/>
    </format>
    <format dxfId="190">
      <pivotArea field="14" type="button" dataOnly="0" labelOnly="1" outline="0" axis="axisRow" fieldPosition="3"/>
    </format>
    <format dxfId="189">
      <pivotArea field="15" type="button" dataOnly="0" labelOnly="1" outline="0" axis="axisRow" fieldPosition="4"/>
    </format>
    <format dxfId="188">
      <pivotArea field="17" type="button" dataOnly="0" labelOnly="1" outline="0" axis="axisRow" fieldPosition="5"/>
    </format>
    <format dxfId="187">
      <pivotArea field="21" type="button" dataOnly="0" labelOnly="1" outline="0" axis="axisRow" fieldPosition="6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field="1" type="button" dataOnly="0" labelOnly="1" outline="0" axis="axisRow" fieldPosition="1"/>
    </format>
    <format dxfId="183">
      <pivotArea field="12" type="button" dataOnly="0" labelOnly="1" outline="0" axis="axisRow" fieldPosition="2"/>
    </format>
    <format dxfId="182">
      <pivotArea field="14" type="button" dataOnly="0" labelOnly="1" outline="0" axis="axisRow" fieldPosition="3"/>
    </format>
    <format dxfId="181">
      <pivotArea field="15" type="button" dataOnly="0" labelOnly="1" outline="0" axis="axisRow" fieldPosition="4"/>
    </format>
    <format dxfId="180">
      <pivotArea field="17" type="button" dataOnly="0" labelOnly="1" outline="0" axis="axisRow" fieldPosition="5"/>
    </format>
    <format dxfId="179">
      <pivotArea field="21" type="button" dataOnly="0" labelOnly="1" outline="0" axis="axisRow" fieldPosition="6"/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0" count="0"/>
        </references>
      </pivotArea>
    </format>
    <format dxfId="176">
      <pivotArea field="1" type="button" dataOnly="0" labelOnly="1" outline="0" axis="axisRow" fieldPosition="1"/>
    </format>
    <format dxfId="175">
      <pivotArea field="12" type="button" dataOnly="0" labelOnly="1" outline="0" axis="axisRow" fieldPosition="2"/>
    </format>
    <format dxfId="174">
      <pivotArea field="14" type="button" dataOnly="0" labelOnly="1" outline="0" axis="axisRow" fieldPosition="3"/>
    </format>
    <format dxfId="173">
      <pivotArea field="15" type="button" dataOnly="0" labelOnly="1" outline="0" axis="axisRow" fieldPosition="4"/>
    </format>
    <format dxfId="172">
      <pivotArea field="17" type="button" dataOnly="0" labelOnly="1" outline="0" axis="axisRow" fieldPosition="5"/>
    </format>
    <format dxfId="171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8A1FBD-0B76-4BE2-B597-F5BC6B6E7E34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M10" firstHeaderRow="0" firstDataRow="1" firstDataCol="7" rowPageCount="1" colPageCount="1"/>
  <pivotFields count="23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 defaultSubtotal="0">
      <items count="3">
        <item x="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" outline="0" showAll="0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1"/>
    <field x="12"/>
    <field x="14"/>
    <field x="15"/>
    <field x="17"/>
    <field x="21"/>
  </rowFields>
  <rowItems count="6">
    <i>
      <x/>
      <x/>
      <x/>
      <x/>
      <x/>
      <x/>
      <x/>
    </i>
    <i t="default" r="5">
      <x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brez DDV (€) " fld="8" baseField="0" baseItem="0" numFmtId="4"/>
    <dataField name="Vsota od Skupna vrednost z DDV (€)" fld="11" baseField="0" baseItem="0" numFmtId="4"/>
    <dataField name="Vsota od Pavšal (20 %)" fld="16" baseField="0" baseItem="0" numFmtId="4"/>
    <dataField name="Vsota od Skupna vrednost z DDV (€) + Pavšal (20 %)" fld="18" baseField="0" baseItem="0" numFmtId="4"/>
    <dataField name="Vsota od Skupna vrednost brez DDV (€) + Pavšal (20 %)" fld="19" baseField="0" baseItem="0" numFmtId="4"/>
    <dataField name="Vsota od Skupaj upravičeni (€) + Pavšal (20 %)" fld="20" baseField="0" baseItem="0" numFmtId="4"/>
  </dataFields>
  <formats count="48">
    <format dxfId="266">
      <pivotArea outline="0" collapsedLevelsAreSubtotals="1" fieldPosition="0"/>
    </format>
    <format dxfId="265">
      <pivotArea field="0" type="button" dataOnly="0" labelOnly="1" outline="0" axis="axisPage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field="0" type="button" dataOnly="0" labelOnly="1" outline="0" axis="axisPage" fieldPosition="0"/>
    </format>
    <format dxfId="262">
      <pivotArea dataOnly="0" labelOnly="1" outline="0" fieldPosition="0">
        <references count="1">
          <reference field="0" count="0"/>
        </references>
      </pivotArea>
    </format>
    <format dxfId="261">
      <pivotArea type="all" dataOnly="0" outline="0" fieldPosition="0"/>
    </format>
    <format dxfId="260">
      <pivotArea field="0" type="button" dataOnly="0" labelOnly="1" outline="0" axis="axisPage" fieldPosition="0"/>
    </format>
    <format dxfId="259">
      <pivotArea field="3" type="button" dataOnly="0" labelOnly="1" outline="0"/>
    </format>
    <format dxfId="258">
      <pivotArea dataOnly="0" labelOnly="1" grandRow="1" outline="0" fieldPosition="0"/>
    </format>
    <format dxfId="257">
      <pivotArea field="0" type="button" dataOnly="0" labelOnly="1" outline="0" axis="axisPage" fieldPosition="0"/>
    </format>
    <format dxfId="256">
      <pivotArea dataOnly="0" labelOnly="1" outline="0" fieldPosition="0">
        <references count="1">
          <reference field="2" count="1">
            <x v="0"/>
          </reference>
        </references>
      </pivotArea>
    </format>
    <format dxfId="255">
      <pivotArea dataOnly="0" labelOnly="1" outline="0" fieldPosition="0">
        <references count="1">
          <reference field="0" count="0"/>
        </references>
      </pivotArea>
    </format>
    <format dxfId="254">
      <pivotArea field="3" type="button" dataOnly="0" labelOnly="1" outline="0"/>
    </format>
    <format dxfId="25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52">
      <pivotArea dataOnly="0" labelOnly="1" grandRow="1" outline="0" fieldPosition="0"/>
    </format>
    <format dxfId="251">
      <pivotArea dataOnly="0" labelOnly="1" outline="0" fieldPosition="0">
        <references count="1">
          <reference field="2" count="0" defaultSubtotal="1"/>
        </references>
      </pivotArea>
    </format>
    <format dxfId="250">
      <pivotArea dataOnly="0" labelOnly="1" grandRow="1" outline="0" fieldPosition="0"/>
    </format>
    <format dxfId="249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48">
      <pivotArea dataOnly="0" labelOnly="1" outline="0" fieldPosition="0">
        <references count="1">
          <reference field="2" count="0" defaultSubtotal="1"/>
        </references>
      </pivotArea>
    </format>
    <format dxfId="247">
      <pivotArea dataOnly="0" labelOnly="1" grandRow="1" outline="0" fieldPosition="0"/>
    </format>
    <format dxfId="246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45">
      <pivotArea dataOnly="0" labelOnly="1" outline="0" fieldPosition="0">
        <references count="1">
          <reference field="2" count="0" defaultSubtotal="1"/>
        </references>
      </pivotArea>
    </format>
    <format dxfId="244">
      <pivotArea dataOnly="0" labelOnly="1" grandRow="1" outline="0" fieldPosition="0"/>
    </format>
    <format dxfId="243">
      <pivotArea dataOnly="0" labelOnly="1" outline="0" fieldPosition="0">
        <references count="2">
          <reference field="1" count="0"/>
          <reference field="2" count="0" selected="0"/>
        </references>
      </pivotArea>
    </format>
    <format dxfId="242">
      <pivotArea outline="0" collapsedLevelsAreSubtotals="1" fieldPosition="0"/>
    </format>
    <format dxfId="241">
      <pivotArea dataOnly="0" labelOnly="1" outline="0" fieldPosition="0">
        <references count="1">
          <reference field="0" count="0"/>
        </references>
      </pivotArea>
    </format>
    <format dxfId="240">
      <pivotArea field="1" type="button" dataOnly="0" labelOnly="1" outline="0" axis="axisRow" fieldPosition="1"/>
    </format>
    <format dxfId="239">
      <pivotArea field="12" type="button" dataOnly="0" labelOnly="1" outline="0" axis="axisRow" fieldPosition="2"/>
    </format>
    <format dxfId="238">
      <pivotArea field="14" type="button" dataOnly="0" labelOnly="1" outline="0" axis="axisRow" fieldPosition="3"/>
    </format>
    <format dxfId="237">
      <pivotArea field="15" type="button" dataOnly="0" labelOnly="1" outline="0" axis="axisRow" fieldPosition="4"/>
    </format>
    <format dxfId="236">
      <pivotArea field="17" type="button" dataOnly="0" labelOnly="1" outline="0" axis="axisRow" fieldPosition="5"/>
    </format>
    <format dxfId="235">
      <pivotArea field="21" type="button" dataOnly="0" labelOnly="1" outline="0" axis="axisRow" fieldPosition="6"/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field="1" type="button" dataOnly="0" labelOnly="1" outline="0" axis="axisRow" fieldPosition="1"/>
    </format>
    <format dxfId="231">
      <pivotArea field="12" type="button" dataOnly="0" labelOnly="1" outline="0" axis="axisRow" fieldPosition="2"/>
    </format>
    <format dxfId="230">
      <pivotArea field="14" type="button" dataOnly="0" labelOnly="1" outline="0" axis="axisRow" fieldPosition="3"/>
    </format>
    <format dxfId="229">
      <pivotArea field="15" type="button" dataOnly="0" labelOnly="1" outline="0" axis="axisRow" fieldPosition="4"/>
    </format>
    <format dxfId="228">
      <pivotArea field="17" type="button" dataOnly="0" labelOnly="1" outline="0" axis="axisRow" fieldPosition="5"/>
    </format>
    <format dxfId="227">
      <pivotArea field="21" type="button" dataOnly="0" labelOnly="1" outline="0" axis="axisRow" fieldPosition="6"/>
    </format>
    <format dxfId="226">
      <pivotArea outline="0" collapsedLevelsAreSubtotals="1" fieldPosition="0"/>
    </format>
    <format dxfId="225">
      <pivotArea dataOnly="0" labelOnly="1" outline="0" fieldPosition="0">
        <references count="1">
          <reference field="0" count="0"/>
        </references>
      </pivotArea>
    </format>
    <format dxfId="224">
      <pivotArea field="1" type="button" dataOnly="0" labelOnly="1" outline="0" axis="axisRow" fieldPosition="1"/>
    </format>
    <format dxfId="223">
      <pivotArea field="12" type="button" dataOnly="0" labelOnly="1" outline="0" axis="axisRow" fieldPosition="2"/>
    </format>
    <format dxfId="222">
      <pivotArea field="14" type="button" dataOnly="0" labelOnly="1" outline="0" axis="axisRow" fieldPosition="3"/>
    </format>
    <format dxfId="221">
      <pivotArea field="15" type="button" dataOnly="0" labelOnly="1" outline="0" axis="axisRow" fieldPosition="4"/>
    </format>
    <format dxfId="220">
      <pivotArea field="17" type="button" dataOnly="0" labelOnly="1" outline="0" axis="axisRow" fieldPosition="5"/>
    </format>
    <format dxfId="219">
      <pivotArea field="21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0E1374B-275F-430C-A0F9-191975393990}">
  <we:reference id="wa200005669" version="2.0.0.0" store="sl-SI" storeType="OMEX"/>
  <we:alternateReferences>
    <we:reference id="wa200005669" version="2.0.0.0" store="wa20000566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7:N68"/>
  <sheetViews>
    <sheetView view="pageBreakPreview" zoomScaleNormal="100" zoomScaleSheetLayoutView="100" workbookViewId="0">
      <selection activeCell="A63" sqref="A63"/>
    </sheetView>
  </sheetViews>
  <sheetFormatPr defaultRowHeight="13.2"/>
  <cols>
    <col min="1" max="1" width="31.44140625" customWidth="1"/>
    <col min="2" max="2" width="15.33203125" customWidth="1"/>
    <col min="5" max="5" width="14.88671875" customWidth="1"/>
    <col min="11" max="11" width="9.109375" customWidth="1"/>
  </cols>
  <sheetData>
    <row r="7" spans="1:5">
      <c r="A7" s="16" t="s">
        <v>35</v>
      </c>
    </row>
    <row r="9" spans="1:5">
      <c r="A9" s="17" t="s">
        <v>36</v>
      </c>
      <c r="B9" s="127"/>
      <c r="C9" s="128"/>
      <c r="D9" s="128"/>
      <c r="E9" s="129"/>
    </row>
    <row r="12" spans="1:5" ht="26.4">
      <c r="A12" s="9" t="s">
        <v>13</v>
      </c>
    </row>
    <row r="13" spans="1:5">
      <c r="A13" s="3" t="s">
        <v>90</v>
      </c>
    </row>
    <row r="14" spans="1:5">
      <c r="A14" s="3" t="s">
        <v>104</v>
      </c>
    </row>
    <row r="15" spans="1:5">
      <c r="A15" s="3" t="s">
        <v>103</v>
      </c>
    </row>
    <row r="16" spans="1:5">
      <c r="A16" s="3" t="s">
        <v>37</v>
      </c>
    </row>
    <row r="17" spans="1:1">
      <c r="A17" s="3" t="s">
        <v>38</v>
      </c>
    </row>
    <row r="18" spans="1:1">
      <c r="A18" s="3" t="s">
        <v>39</v>
      </c>
    </row>
    <row r="19" spans="1:1">
      <c r="A19" s="3" t="s">
        <v>40</v>
      </c>
    </row>
    <row r="20" spans="1:1">
      <c r="A20" s="3" t="s">
        <v>41</v>
      </c>
    </row>
    <row r="21" spans="1:1">
      <c r="A21" s="3" t="s">
        <v>42</v>
      </c>
    </row>
    <row r="22" spans="1:1">
      <c r="A22" s="3" t="s">
        <v>43</v>
      </c>
    </row>
    <row r="23" spans="1:1">
      <c r="A23" s="3" t="s">
        <v>44</v>
      </c>
    </row>
    <row r="26" spans="1:1" ht="26.4">
      <c r="A26" s="10" t="s">
        <v>45</v>
      </c>
    </row>
    <row r="27" spans="1:1">
      <c r="A27" s="3" t="s">
        <v>105</v>
      </c>
    </row>
    <row r="28" spans="1:1">
      <c r="A28" s="3" t="s">
        <v>68</v>
      </c>
    </row>
    <row r="29" spans="1:1">
      <c r="A29" s="3" t="s">
        <v>89</v>
      </c>
    </row>
    <row r="30" spans="1:1">
      <c r="A30" s="3" t="s">
        <v>46</v>
      </c>
    </row>
    <row r="31" spans="1:1">
      <c r="A31" s="3" t="s">
        <v>47</v>
      </c>
    </row>
    <row r="32" spans="1:1">
      <c r="A32" s="3" t="s">
        <v>48</v>
      </c>
    </row>
    <row r="33" spans="1:4">
      <c r="A33" s="3" t="s">
        <v>49</v>
      </c>
    </row>
    <row r="34" spans="1:4">
      <c r="A34" s="3" t="s">
        <v>50</v>
      </c>
    </row>
    <row r="35" spans="1:4">
      <c r="A35" s="3" t="s">
        <v>51</v>
      </c>
    </row>
    <row r="36" spans="1:4">
      <c r="A36" s="3" t="s">
        <v>52</v>
      </c>
    </row>
    <row r="37" spans="1:4">
      <c r="A37" s="3" t="s">
        <v>53</v>
      </c>
    </row>
    <row r="38" spans="1:4">
      <c r="A38" s="3" t="s">
        <v>54</v>
      </c>
    </row>
    <row r="39" spans="1:4" ht="21.75" customHeight="1"/>
    <row r="40" spans="1:4" ht="21">
      <c r="A40" s="4" t="s">
        <v>14</v>
      </c>
    </row>
    <row r="41" spans="1:4" ht="12.75" customHeight="1">
      <c r="A41" s="123" t="s">
        <v>34</v>
      </c>
      <c r="B41" s="123"/>
    </row>
    <row r="42" spans="1:4" ht="44.25" customHeight="1">
      <c r="A42" s="123"/>
      <c r="B42" s="123"/>
    </row>
    <row r="44" spans="1:4" ht="48" customHeight="1">
      <c r="A44" s="124" t="s">
        <v>87</v>
      </c>
      <c r="B44" s="125"/>
      <c r="D44" s="5"/>
    </row>
    <row r="45" spans="1:4" ht="38.25" customHeight="1">
      <c r="A45" s="126" t="s">
        <v>102</v>
      </c>
      <c r="B45" s="126"/>
    </row>
    <row r="52" spans="1:14" ht="17.25" customHeight="1"/>
    <row r="54" spans="1:14" ht="17.399999999999999">
      <c r="A54" s="6"/>
    </row>
    <row r="56" spans="1:14">
      <c r="A56" t="s">
        <v>7</v>
      </c>
      <c r="K56" t="s">
        <v>15</v>
      </c>
    </row>
    <row r="57" spans="1:14" ht="17.399999999999999">
      <c r="A57" s="21" t="s">
        <v>69</v>
      </c>
      <c r="K57" s="2" t="s">
        <v>16</v>
      </c>
      <c r="N57" t="s">
        <v>28</v>
      </c>
    </row>
    <row r="58" spans="1:14" ht="17.399999999999999">
      <c r="A58" s="21" t="s">
        <v>70</v>
      </c>
      <c r="K58" s="2" t="s">
        <v>66</v>
      </c>
      <c r="N58" s="7">
        <v>0</v>
      </c>
    </row>
    <row r="59" spans="1:14" ht="17.399999999999999">
      <c r="A59" s="21" t="s">
        <v>71</v>
      </c>
      <c r="K59" s="2" t="s">
        <v>17</v>
      </c>
      <c r="N59" s="8">
        <v>9.5000000000000001E-2</v>
      </c>
    </row>
    <row r="60" spans="1:14" ht="17.399999999999999">
      <c r="A60" s="21" t="s">
        <v>72</v>
      </c>
      <c r="K60" s="2" t="s">
        <v>18</v>
      </c>
      <c r="N60" s="7">
        <v>0.22</v>
      </c>
    </row>
    <row r="61" spans="1:14" ht="17.399999999999999">
      <c r="A61" s="21" t="s">
        <v>73</v>
      </c>
      <c r="K61" s="2" t="s">
        <v>19</v>
      </c>
    </row>
    <row r="62" spans="1:14" ht="17.399999999999999">
      <c r="A62" s="21" t="s">
        <v>76</v>
      </c>
      <c r="K62" s="2" t="s">
        <v>20</v>
      </c>
    </row>
    <row r="63" spans="1:14" ht="17.399999999999999">
      <c r="A63" s="21"/>
      <c r="K63" s="2" t="s">
        <v>55</v>
      </c>
    </row>
    <row r="64" spans="1:14" ht="17.399999999999999">
      <c r="A64" s="21"/>
    </row>
    <row r="65" spans="1:1" ht="17.399999999999999">
      <c r="A65" s="21"/>
    </row>
    <row r="66" spans="1:1" ht="17.399999999999999">
      <c r="A66" s="21"/>
    </row>
    <row r="67" spans="1:1" ht="17.399999999999999">
      <c r="A67" s="21"/>
    </row>
    <row r="68" spans="1:1" ht="17.399999999999999">
      <c r="A68" s="21"/>
    </row>
  </sheetData>
  <sheetProtection selectLockedCells="1" selectUnlockedCells="1"/>
  <mergeCells count="4">
    <mergeCell ref="A41:B42"/>
    <mergeCell ref="A44:B44"/>
    <mergeCell ref="A45:B45"/>
    <mergeCell ref="B9:E9"/>
  </mergeCell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headerFooter>
    <oddFooter>&amp;C&amp;F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73"/>
  <sheetViews>
    <sheetView tabSelected="1" view="pageBreakPreview" zoomScale="95" zoomScaleNormal="115" zoomScaleSheetLayoutView="95" workbookViewId="0">
      <pane ySplit="6" topLeftCell="A7" activePane="bottomLeft" state="frozenSplit"/>
      <selection pane="bottomLeft" activeCell="D29" sqref="D29"/>
    </sheetView>
  </sheetViews>
  <sheetFormatPr defaultColWidth="9.109375" defaultRowHeight="14.4"/>
  <cols>
    <col min="1" max="1" width="9" style="1" customWidth="1"/>
    <col min="2" max="3" width="22.6640625" style="1" customWidth="1"/>
    <col min="4" max="4" width="33.109375" style="1" customWidth="1"/>
    <col min="5" max="5" width="27" style="1" customWidth="1"/>
    <col min="6" max="6" width="9.33203125" style="1" customWidth="1"/>
    <col min="7" max="7" width="8.5546875" style="1" customWidth="1"/>
    <col min="8" max="9" width="10.33203125" style="1" customWidth="1"/>
    <col min="10" max="10" width="7.44140625" style="1" customWidth="1"/>
    <col min="11" max="12" width="10.33203125" style="1" customWidth="1"/>
    <col min="13" max="13" width="11.109375" style="1" customWidth="1"/>
    <col min="14" max="14" width="9.88671875" style="1" customWidth="1"/>
    <col min="15" max="15" width="14" style="1" customWidth="1"/>
    <col min="16" max="16" width="12" style="1" customWidth="1"/>
    <col min="17" max="17" width="12.109375" style="1" customWidth="1"/>
    <col min="18" max="18" width="14.109375" style="1" customWidth="1"/>
    <col min="19" max="22" width="16.109375" style="1" customWidth="1"/>
    <col min="23" max="16384" width="9.109375" style="1"/>
  </cols>
  <sheetData>
    <row r="1" spans="1:23" ht="24.75" customHeight="1">
      <c r="A1" s="144" t="s">
        <v>101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38"/>
      <c r="M1" s="39"/>
      <c r="N1" s="38"/>
      <c r="O1" s="38"/>
      <c r="P1" s="40"/>
      <c r="Q1" s="40"/>
      <c r="R1" s="40"/>
      <c r="S1" s="40"/>
    </row>
    <row r="2" spans="1:23" ht="36.75" customHeight="1" thickBot="1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41"/>
      <c r="M2" s="42"/>
      <c r="N2" s="41"/>
      <c r="O2" s="41"/>
      <c r="P2" s="40"/>
      <c r="Q2" s="40"/>
      <c r="R2" s="40"/>
      <c r="S2" s="40"/>
    </row>
    <row r="3" spans="1:23" ht="19.5" customHeight="1">
      <c r="A3" s="150" t="s">
        <v>36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4" t="s">
        <v>83</v>
      </c>
      <c r="M3" s="154"/>
      <c r="N3" s="154"/>
      <c r="O3" s="154"/>
      <c r="P3" s="154"/>
      <c r="Q3" s="155"/>
      <c r="R3" s="155"/>
      <c r="S3" s="155"/>
      <c r="T3" s="155"/>
      <c r="U3" s="155"/>
      <c r="V3" s="155"/>
      <c r="W3" s="156"/>
    </row>
    <row r="4" spans="1:23" ht="19.5" customHeight="1" thickBot="1">
      <c r="A4" s="152" t="s">
        <v>84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7" t="s">
        <v>85</v>
      </c>
      <c r="M4" s="157"/>
      <c r="N4" s="157"/>
      <c r="O4" s="157"/>
      <c r="P4" s="157"/>
      <c r="Q4" s="158"/>
      <c r="R4" s="158"/>
      <c r="S4" s="158"/>
      <c r="T4" s="158"/>
      <c r="U4" s="158"/>
      <c r="V4" s="158"/>
      <c r="W4" s="159"/>
    </row>
    <row r="5" spans="1:23" ht="15" customHeight="1" thickBot="1">
      <c r="A5" s="43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</row>
    <row r="6" spans="1:23" ht="62.4">
      <c r="A6" s="26" t="s">
        <v>11</v>
      </c>
      <c r="B6" s="19" t="s">
        <v>1</v>
      </c>
      <c r="C6" s="18" t="s">
        <v>5</v>
      </c>
      <c r="D6" s="19" t="s">
        <v>2</v>
      </c>
      <c r="E6" s="19" t="s">
        <v>67</v>
      </c>
      <c r="F6" s="19" t="s">
        <v>3</v>
      </c>
      <c r="G6" s="19" t="s">
        <v>4</v>
      </c>
      <c r="H6" s="19" t="s">
        <v>26</v>
      </c>
      <c r="I6" s="18" t="s">
        <v>27</v>
      </c>
      <c r="J6" s="18" t="s">
        <v>24</v>
      </c>
      <c r="K6" s="18" t="s">
        <v>0</v>
      </c>
      <c r="L6" s="18" t="s">
        <v>29</v>
      </c>
      <c r="M6" s="20" t="s">
        <v>74</v>
      </c>
      <c r="N6" s="19" t="s">
        <v>94</v>
      </c>
      <c r="O6" s="18" t="s">
        <v>56</v>
      </c>
      <c r="P6" s="18" t="s">
        <v>57</v>
      </c>
      <c r="Q6" s="74" t="s">
        <v>75</v>
      </c>
      <c r="R6" s="18" t="s">
        <v>80</v>
      </c>
      <c r="S6" s="18" t="s">
        <v>91</v>
      </c>
      <c r="T6" s="18" t="s">
        <v>92</v>
      </c>
      <c r="U6" s="18" t="s">
        <v>93</v>
      </c>
      <c r="V6" s="74" t="s">
        <v>79</v>
      </c>
      <c r="W6" s="27" t="s">
        <v>6</v>
      </c>
    </row>
    <row r="7" spans="1:23">
      <c r="A7" s="45" t="s">
        <v>8</v>
      </c>
      <c r="B7" s="46"/>
      <c r="C7" s="11"/>
      <c r="D7" s="12"/>
      <c r="E7" s="73"/>
      <c r="F7" s="23"/>
      <c r="G7" s="23"/>
      <c r="H7" s="23"/>
      <c r="I7" s="96">
        <f>G7*H7</f>
        <v>0</v>
      </c>
      <c r="J7" s="97"/>
      <c r="K7" s="96">
        <f>+J7*I7</f>
        <v>0</v>
      </c>
      <c r="L7" s="96">
        <f>I7+K7</f>
        <v>0</v>
      </c>
      <c r="M7" s="11"/>
      <c r="N7" s="120">
        <v>80</v>
      </c>
      <c r="O7" s="47">
        <f>(M7*N7)/100</f>
        <v>0</v>
      </c>
      <c r="P7" s="47">
        <f>(L7+Q7)-O7-R7</f>
        <v>0</v>
      </c>
      <c r="Q7" s="75">
        <f>M7*20%</f>
        <v>0</v>
      </c>
      <c r="R7" s="75">
        <f>(Q7*N7)/100</f>
        <v>0</v>
      </c>
      <c r="S7" s="91">
        <f>L7+Q7</f>
        <v>0</v>
      </c>
      <c r="T7" s="91">
        <f>I7+Q7</f>
        <v>0</v>
      </c>
      <c r="U7" s="91">
        <f>M7+Q7</f>
        <v>0</v>
      </c>
      <c r="V7" s="75">
        <f t="shared" ref="V7:V38" si="0">O7+R7</f>
        <v>0</v>
      </c>
      <c r="W7" s="25"/>
    </row>
    <row r="8" spans="1:23">
      <c r="A8" s="45" t="s">
        <v>8</v>
      </c>
      <c r="B8" s="46"/>
      <c r="C8" s="11"/>
      <c r="D8" s="12"/>
      <c r="E8" s="73"/>
      <c r="F8" s="23"/>
      <c r="G8" s="23"/>
      <c r="H8" s="23"/>
      <c r="I8" s="96">
        <f>G8*H8</f>
        <v>0</v>
      </c>
      <c r="J8" s="97"/>
      <c r="K8" s="96">
        <f>+J8*I8</f>
        <v>0</v>
      </c>
      <c r="L8" s="96">
        <f>I8+K8</f>
        <v>0</v>
      </c>
      <c r="M8" s="11"/>
      <c r="N8" s="120">
        <v>80</v>
      </c>
      <c r="O8" s="47">
        <f t="shared" ref="O8:O38" si="1">(M8*N8)/100</f>
        <v>0</v>
      </c>
      <c r="P8" s="47">
        <f t="shared" ref="P8:P38" si="2">(L8+Q8)-O8-R8</f>
        <v>0</v>
      </c>
      <c r="Q8" s="75">
        <f t="shared" ref="Q8:Q37" si="3">M8*20%</f>
        <v>0</v>
      </c>
      <c r="R8" s="75">
        <f>(Q8*N8)/100</f>
        <v>0</v>
      </c>
      <c r="S8" s="91">
        <f t="shared" ref="S8:S38" si="4">L8+Q8</f>
        <v>0</v>
      </c>
      <c r="T8" s="91">
        <f t="shared" ref="T8:T38" si="5">I8+Q8</f>
        <v>0</v>
      </c>
      <c r="U8" s="91">
        <f t="shared" ref="U8:U38" si="6">M8+Q8</f>
        <v>0</v>
      </c>
      <c r="V8" s="75">
        <f t="shared" si="0"/>
        <v>0</v>
      </c>
      <c r="W8" s="25"/>
    </row>
    <row r="9" spans="1:23">
      <c r="A9" s="45" t="s">
        <v>8</v>
      </c>
      <c r="B9" s="46"/>
      <c r="C9" s="11"/>
      <c r="D9" s="12"/>
      <c r="E9" s="73"/>
      <c r="F9" s="23"/>
      <c r="G9" s="23"/>
      <c r="H9" s="23"/>
      <c r="I9" s="96">
        <f t="shared" ref="I9:I38" si="7">G9*H9</f>
        <v>0</v>
      </c>
      <c r="J9" s="97"/>
      <c r="K9" s="96">
        <f t="shared" ref="K9:K38" si="8">+J9*I9</f>
        <v>0</v>
      </c>
      <c r="L9" s="96">
        <f t="shared" ref="L9:L38" si="9">I9+K9</f>
        <v>0</v>
      </c>
      <c r="M9" s="11"/>
      <c r="N9" s="120">
        <v>80</v>
      </c>
      <c r="O9" s="47">
        <f t="shared" si="1"/>
        <v>0</v>
      </c>
      <c r="P9" s="47">
        <f t="shared" si="2"/>
        <v>0</v>
      </c>
      <c r="Q9" s="75">
        <f t="shared" si="3"/>
        <v>0</v>
      </c>
      <c r="R9" s="75">
        <f t="shared" ref="R9:R37" si="10">(Q9*N9)/100</f>
        <v>0</v>
      </c>
      <c r="S9" s="91">
        <f t="shared" si="4"/>
        <v>0</v>
      </c>
      <c r="T9" s="91">
        <f t="shared" si="5"/>
        <v>0</v>
      </c>
      <c r="U9" s="91">
        <f t="shared" si="6"/>
        <v>0</v>
      </c>
      <c r="V9" s="75">
        <f t="shared" si="0"/>
        <v>0</v>
      </c>
      <c r="W9" s="25"/>
    </row>
    <row r="10" spans="1:23">
      <c r="A10" s="45" t="s">
        <v>8</v>
      </c>
      <c r="B10" s="46"/>
      <c r="C10" s="11"/>
      <c r="D10" s="12"/>
      <c r="E10" s="73"/>
      <c r="F10" s="23"/>
      <c r="G10" s="23"/>
      <c r="H10" s="23"/>
      <c r="I10" s="96">
        <f t="shared" si="7"/>
        <v>0</v>
      </c>
      <c r="J10" s="97"/>
      <c r="K10" s="96">
        <f t="shared" si="8"/>
        <v>0</v>
      </c>
      <c r="L10" s="96">
        <f t="shared" si="9"/>
        <v>0</v>
      </c>
      <c r="M10" s="11"/>
      <c r="N10" s="120">
        <v>80</v>
      </c>
      <c r="O10" s="47">
        <f t="shared" si="1"/>
        <v>0</v>
      </c>
      <c r="P10" s="47">
        <f t="shared" si="2"/>
        <v>0</v>
      </c>
      <c r="Q10" s="75">
        <f t="shared" si="3"/>
        <v>0</v>
      </c>
      <c r="R10" s="75">
        <f t="shared" si="10"/>
        <v>0</v>
      </c>
      <c r="S10" s="91">
        <f t="shared" si="4"/>
        <v>0</v>
      </c>
      <c r="T10" s="91">
        <f t="shared" si="5"/>
        <v>0</v>
      </c>
      <c r="U10" s="91">
        <f t="shared" si="6"/>
        <v>0</v>
      </c>
      <c r="V10" s="75">
        <f t="shared" si="0"/>
        <v>0</v>
      </c>
      <c r="W10" s="25"/>
    </row>
    <row r="11" spans="1:23">
      <c r="A11" s="45" t="s">
        <v>8</v>
      </c>
      <c r="B11" s="46"/>
      <c r="C11" s="11"/>
      <c r="D11" s="12"/>
      <c r="E11" s="73"/>
      <c r="F11" s="23"/>
      <c r="G11" s="23"/>
      <c r="H11" s="23"/>
      <c r="I11" s="96">
        <f t="shared" si="7"/>
        <v>0</v>
      </c>
      <c r="J11" s="97"/>
      <c r="K11" s="96">
        <f t="shared" si="8"/>
        <v>0</v>
      </c>
      <c r="L11" s="96">
        <f t="shared" si="9"/>
        <v>0</v>
      </c>
      <c r="M11" s="11"/>
      <c r="N11" s="120">
        <v>80</v>
      </c>
      <c r="O11" s="47">
        <f t="shared" si="1"/>
        <v>0</v>
      </c>
      <c r="P11" s="47">
        <f t="shared" si="2"/>
        <v>0</v>
      </c>
      <c r="Q11" s="75">
        <f t="shared" si="3"/>
        <v>0</v>
      </c>
      <c r="R11" s="75">
        <f t="shared" si="10"/>
        <v>0</v>
      </c>
      <c r="S11" s="91">
        <f t="shared" si="4"/>
        <v>0</v>
      </c>
      <c r="T11" s="91">
        <f t="shared" si="5"/>
        <v>0</v>
      </c>
      <c r="U11" s="91">
        <f t="shared" si="6"/>
        <v>0</v>
      </c>
      <c r="V11" s="75">
        <f t="shared" si="0"/>
        <v>0</v>
      </c>
      <c r="W11" s="25"/>
    </row>
    <row r="12" spans="1:23">
      <c r="A12" s="45" t="s">
        <v>8</v>
      </c>
      <c r="B12" s="46"/>
      <c r="C12" s="11"/>
      <c r="D12" s="12"/>
      <c r="E12" s="73"/>
      <c r="F12" s="23"/>
      <c r="G12" s="23"/>
      <c r="H12" s="23"/>
      <c r="I12" s="96">
        <f t="shared" si="7"/>
        <v>0</v>
      </c>
      <c r="J12" s="97"/>
      <c r="K12" s="96">
        <f t="shared" si="8"/>
        <v>0</v>
      </c>
      <c r="L12" s="96">
        <f t="shared" si="9"/>
        <v>0</v>
      </c>
      <c r="M12" s="11"/>
      <c r="N12" s="120">
        <v>80</v>
      </c>
      <c r="O12" s="47">
        <f t="shared" si="1"/>
        <v>0</v>
      </c>
      <c r="P12" s="47">
        <f t="shared" si="2"/>
        <v>0</v>
      </c>
      <c r="Q12" s="75">
        <f t="shared" si="3"/>
        <v>0</v>
      </c>
      <c r="R12" s="75">
        <f t="shared" si="10"/>
        <v>0</v>
      </c>
      <c r="S12" s="91">
        <f t="shared" si="4"/>
        <v>0</v>
      </c>
      <c r="T12" s="91">
        <f t="shared" si="5"/>
        <v>0</v>
      </c>
      <c r="U12" s="91">
        <f t="shared" si="6"/>
        <v>0</v>
      </c>
      <c r="V12" s="75">
        <f t="shared" si="0"/>
        <v>0</v>
      </c>
      <c r="W12" s="25"/>
    </row>
    <row r="13" spans="1:23">
      <c r="A13" s="45" t="s">
        <v>8</v>
      </c>
      <c r="B13" s="46"/>
      <c r="C13" s="11"/>
      <c r="D13" s="12"/>
      <c r="E13" s="73"/>
      <c r="F13" s="23"/>
      <c r="G13" s="23"/>
      <c r="H13" s="23"/>
      <c r="I13" s="96">
        <f t="shared" si="7"/>
        <v>0</v>
      </c>
      <c r="J13" s="97"/>
      <c r="K13" s="96">
        <f t="shared" si="8"/>
        <v>0</v>
      </c>
      <c r="L13" s="96">
        <f t="shared" si="9"/>
        <v>0</v>
      </c>
      <c r="M13" s="11"/>
      <c r="N13" s="120">
        <v>80</v>
      </c>
      <c r="O13" s="47">
        <f t="shared" si="1"/>
        <v>0</v>
      </c>
      <c r="P13" s="47">
        <f t="shared" si="2"/>
        <v>0</v>
      </c>
      <c r="Q13" s="75">
        <f t="shared" si="3"/>
        <v>0</v>
      </c>
      <c r="R13" s="75">
        <f t="shared" si="10"/>
        <v>0</v>
      </c>
      <c r="S13" s="91">
        <f t="shared" si="4"/>
        <v>0</v>
      </c>
      <c r="T13" s="91">
        <f t="shared" si="5"/>
        <v>0</v>
      </c>
      <c r="U13" s="91">
        <f t="shared" si="6"/>
        <v>0</v>
      </c>
      <c r="V13" s="75">
        <f t="shared" si="0"/>
        <v>0</v>
      </c>
      <c r="W13" s="25"/>
    </row>
    <row r="14" spans="1:23">
      <c r="A14" s="45" t="s">
        <v>8</v>
      </c>
      <c r="B14" s="46"/>
      <c r="C14" s="11"/>
      <c r="D14" s="12"/>
      <c r="E14" s="73"/>
      <c r="F14" s="23"/>
      <c r="G14" s="23"/>
      <c r="H14" s="23"/>
      <c r="I14" s="96">
        <f t="shared" si="7"/>
        <v>0</v>
      </c>
      <c r="J14" s="97"/>
      <c r="K14" s="96">
        <f t="shared" si="8"/>
        <v>0</v>
      </c>
      <c r="L14" s="96">
        <f t="shared" si="9"/>
        <v>0</v>
      </c>
      <c r="M14" s="11"/>
      <c r="N14" s="120">
        <v>80</v>
      </c>
      <c r="O14" s="47">
        <f t="shared" si="1"/>
        <v>0</v>
      </c>
      <c r="P14" s="47">
        <f t="shared" si="2"/>
        <v>0</v>
      </c>
      <c r="Q14" s="75">
        <f t="shared" si="3"/>
        <v>0</v>
      </c>
      <c r="R14" s="75">
        <f t="shared" si="10"/>
        <v>0</v>
      </c>
      <c r="S14" s="91">
        <f t="shared" si="4"/>
        <v>0</v>
      </c>
      <c r="T14" s="91">
        <f t="shared" si="5"/>
        <v>0</v>
      </c>
      <c r="U14" s="91">
        <f t="shared" si="6"/>
        <v>0</v>
      </c>
      <c r="V14" s="75">
        <f t="shared" si="0"/>
        <v>0</v>
      </c>
      <c r="W14" s="25"/>
    </row>
    <row r="15" spans="1:23">
      <c r="A15" s="45" t="s">
        <v>8</v>
      </c>
      <c r="B15" s="46"/>
      <c r="C15" s="11"/>
      <c r="D15" s="12"/>
      <c r="E15" s="73"/>
      <c r="F15" s="23"/>
      <c r="G15" s="23"/>
      <c r="H15" s="23"/>
      <c r="I15" s="96">
        <f t="shared" si="7"/>
        <v>0</v>
      </c>
      <c r="J15" s="97"/>
      <c r="K15" s="96">
        <f t="shared" si="8"/>
        <v>0</v>
      </c>
      <c r="L15" s="96">
        <f t="shared" si="9"/>
        <v>0</v>
      </c>
      <c r="M15" s="11"/>
      <c r="N15" s="120">
        <v>80</v>
      </c>
      <c r="O15" s="47">
        <f t="shared" si="1"/>
        <v>0</v>
      </c>
      <c r="P15" s="47">
        <f t="shared" si="2"/>
        <v>0</v>
      </c>
      <c r="Q15" s="75">
        <f t="shared" si="3"/>
        <v>0</v>
      </c>
      <c r="R15" s="75">
        <f t="shared" si="10"/>
        <v>0</v>
      </c>
      <c r="S15" s="91">
        <f t="shared" si="4"/>
        <v>0</v>
      </c>
      <c r="T15" s="91">
        <f t="shared" si="5"/>
        <v>0</v>
      </c>
      <c r="U15" s="91">
        <f t="shared" si="6"/>
        <v>0</v>
      </c>
      <c r="V15" s="75">
        <f t="shared" si="0"/>
        <v>0</v>
      </c>
      <c r="W15" s="25"/>
    </row>
    <row r="16" spans="1:23">
      <c r="A16" s="45" t="s">
        <v>8</v>
      </c>
      <c r="B16" s="46"/>
      <c r="C16" s="11"/>
      <c r="D16" s="12"/>
      <c r="E16" s="73"/>
      <c r="F16" s="23"/>
      <c r="G16" s="23"/>
      <c r="H16" s="23"/>
      <c r="I16" s="96">
        <f t="shared" si="7"/>
        <v>0</v>
      </c>
      <c r="J16" s="97"/>
      <c r="K16" s="96">
        <f t="shared" si="8"/>
        <v>0</v>
      </c>
      <c r="L16" s="96">
        <f t="shared" si="9"/>
        <v>0</v>
      </c>
      <c r="M16" s="11"/>
      <c r="N16" s="120">
        <v>80</v>
      </c>
      <c r="O16" s="47">
        <f t="shared" si="1"/>
        <v>0</v>
      </c>
      <c r="P16" s="47">
        <f t="shared" si="2"/>
        <v>0</v>
      </c>
      <c r="Q16" s="75">
        <f t="shared" si="3"/>
        <v>0</v>
      </c>
      <c r="R16" s="75">
        <f t="shared" si="10"/>
        <v>0</v>
      </c>
      <c r="S16" s="91">
        <f t="shared" si="4"/>
        <v>0</v>
      </c>
      <c r="T16" s="91">
        <f t="shared" si="5"/>
        <v>0</v>
      </c>
      <c r="U16" s="91">
        <f t="shared" si="6"/>
        <v>0</v>
      </c>
      <c r="V16" s="75">
        <f t="shared" si="0"/>
        <v>0</v>
      </c>
      <c r="W16" s="25"/>
    </row>
    <row r="17" spans="1:23">
      <c r="A17" s="45" t="s">
        <v>8</v>
      </c>
      <c r="B17" s="46"/>
      <c r="C17" s="11"/>
      <c r="D17" s="12"/>
      <c r="E17" s="73"/>
      <c r="F17" s="23"/>
      <c r="G17" s="23"/>
      <c r="H17" s="23"/>
      <c r="I17" s="96">
        <f t="shared" si="7"/>
        <v>0</v>
      </c>
      <c r="J17" s="97"/>
      <c r="K17" s="96">
        <f t="shared" si="8"/>
        <v>0</v>
      </c>
      <c r="L17" s="96">
        <f t="shared" si="9"/>
        <v>0</v>
      </c>
      <c r="M17" s="11"/>
      <c r="N17" s="120">
        <v>80</v>
      </c>
      <c r="O17" s="47">
        <f t="shared" si="1"/>
        <v>0</v>
      </c>
      <c r="P17" s="47">
        <f t="shared" si="2"/>
        <v>0</v>
      </c>
      <c r="Q17" s="75">
        <f t="shared" si="3"/>
        <v>0</v>
      </c>
      <c r="R17" s="75">
        <f t="shared" si="10"/>
        <v>0</v>
      </c>
      <c r="S17" s="91">
        <f t="shared" si="4"/>
        <v>0</v>
      </c>
      <c r="T17" s="91">
        <f t="shared" si="5"/>
        <v>0</v>
      </c>
      <c r="U17" s="91">
        <f t="shared" si="6"/>
        <v>0</v>
      </c>
      <c r="V17" s="75">
        <f t="shared" si="0"/>
        <v>0</v>
      </c>
      <c r="W17" s="25"/>
    </row>
    <row r="18" spans="1:23">
      <c r="A18" s="45" t="s">
        <v>8</v>
      </c>
      <c r="B18" s="46"/>
      <c r="C18" s="11"/>
      <c r="D18" s="12"/>
      <c r="E18" s="73"/>
      <c r="F18" s="23"/>
      <c r="G18" s="23"/>
      <c r="H18" s="23"/>
      <c r="I18" s="96">
        <f t="shared" si="7"/>
        <v>0</v>
      </c>
      <c r="J18" s="97"/>
      <c r="K18" s="96">
        <f t="shared" si="8"/>
        <v>0</v>
      </c>
      <c r="L18" s="96">
        <f t="shared" si="9"/>
        <v>0</v>
      </c>
      <c r="M18" s="11"/>
      <c r="N18" s="120">
        <v>80</v>
      </c>
      <c r="O18" s="47">
        <f t="shared" si="1"/>
        <v>0</v>
      </c>
      <c r="P18" s="47">
        <f t="shared" si="2"/>
        <v>0</v>
      </c>
      <c r="Q18" s="75">
        <f t="shared" si="3"/>
        <v>0</v>
      </c>
      <c r="R18" s="75">
        <f t="shared" si="10"/>
        <v>0</v>
      </c>
      <c r="S18" s="91">
        <f t="shared" si="4"/>
        <v>0</v>
      </c>
      <c r="T18" s="91">
        <f t="shared" si="5"/>
        <v>0</v>
      </c>
      <c r="U18" s="91">
        <f t="shared" si="6"/>
        <v>0</v>
      </c>
      <c r="V18" s="75">
        <f t="shared" si="0"/>
        <v>0</v>
      </c>
      <c r="W18" s="25"/>
    </row>
    <row r="19" spans="1:23">
      <c r="A19" s="45" t="s">
        <v>8</v>
      </c>
      <c r="B19" s="46"/>
      <c r="C19" s="11"/>
      <c r="D19" s="12"/>
      <c r="E19" s="73"/>
      <c r="F19" s="23"/>
      <c r="G19" s="23"/>
      <c r="H19" s="23"/>
      <c r="I19" s="96">
        <f t="shared" si="7"/>
        <v>0</v>
      </c>
      <c r="J19" s="97"/>
      <c r="K19" s="96">
        <f t="shared" si="8"/>
        <v>0</v>
      </c>
      <c r="L19" s="96">
        <f t="shared" si="9"/>
        <v>0</v>
      </c>
      <c r="M19" s="11"/>
      <c r="N19" s="120">
        <v>80</v>
      </c>
      <c r="O19" s="47">
        <f t="shared" si="1"/>
        <v>0</v>
      </c>
      <c r="P19" s="47">
        <f t="shared" si="2"/>
        <v>0</v>
      </c>
      <c r="Q19" s="75">
        <f t="shared" si="3"/>
        <v>0</v>
      </c>
      <c r="R19" s="75">
        <f t="shared" si="10"/>
        <v>0</v>
      </c>
      <c r="S19" s="91">
        <f t="shared" si="4"/>
        <v>0</v>
      </c>
      <c r="T19" s="91">
        <f t="shared" si="5"/>
        <v>0</v>
      </c>
      <c r="U19" s="91">
        <f t="shared" si="6"/>
        <v>0</v>
      </c>
      <c r="V19" s="75">
        <f t="shared" si="0"/>
        <v>0</v>
      </c>
      <c r="W19" s="25"/>
    </row>
    <row r="20" spans="1:23">
      <c r="A20" s="45" t="s">
        <v>8</v>
      </c>
      <c r="B20" s="46"/>
      <c r="C20" s="11"/>
      <c r="D20" s="12"/>
      <c r="E20" s="73"/>
      <c r="F20" s="23"/>
      <c r="G20" s="23"/>
      <c r="H20" s="23"/>
      <c r="I20" s="96">
        <f t="shared" si="7"/>
        <v>0</v>
      </c>
      <c r="J20" s="97"/>
      <c r="K20" s="96">
        <f t="shared" si="8"/>
        <v>0</v>
      </c>
      <c r="L20" s="96">
        <f t="shared" si="9"/>
        <v>0</v>
      </c>
      <c r="M20" s="11"/>
      <c r="N20" s="120">
        <v>80</v>
      </c>
      <c r="O20" s="47">
        <f t="shared" si="1"/>
        <v>0</v>
      </c>
      <c r="P20" s="47">
        <f t="shared" si="2"/>
        <v>0</v>
      </c>
      <c r="Q20" s="75">
        <f t="shared" si="3"/>
        <v>0</v>
      </c>
      <c r="R20" s="75">
        <f t="shared" si="10"/>
        <v>0</v>
      </c>
      <c r="S20" s="91">
        <f t="shared" si="4"/>
        <v>0</v>
      </c>
      <c r="T20" s="91">
        <f t="shared" si="5"/>
        <v>0</v>
      </c>
      <c r="U20" s="91">
        <f t="shared" si="6"/>
        <v>0</v>
      </c>
      <c r="V20" s="75">
        <f t="shared" si="0"/>
        <v>0</v>
      </c>
      <c r="W20" s="25"/>
    </row>
    <row r="21" spans="1:23">
      <c r="A21" s="45" t="s">
        <v>8</v>
      </c>
      <c r="B21" s="46"/>
      <c r="C21" s="11"/>
      <c r="D21" s="12"/>
      <c r="E21" s="73"/>
      <c r="F21" s="23"/>
      <c r="G21" s="23"/>
      <c r="H21" s="23"/>
      <c r="I21" s="96">
        <f t="shared" si="7"/>
        <v>0</v>
      </c>
      <c r="J21" s="97"/>
      <c r="K21" s="96">
        <f t="shared" si="8"/>
        <v>0</v>
      </c>
      <c r="L21" s="96">
        <f t="shared" si="9"/>
        <v>0</v>
      </c>
      <c r="M21" s="11"/>
      <c r="N21" s="120">
        <v>80</v>
      </c>
      <c r="O21" s="47">
        <f t="shared" si="1"/>
        <v>0</v>
      </c>
      <c r="P21" s="47">
        <f t="shared" si="2"/>
        <v>0</v>
      </c>
      <c r="Q21" s="75">
        <f t="shared" si="3"/>
        <v>0</v>
      </c>
      <c r="R21" s="75">
        <f t="shared" si="10"/>
        <v>0</v>
      </c>
      <c r="S21" s="91">
        <f t="shared" si="4"/>
        <v>0</v>
      </c>
      <c r="T21" s="91">
        <f t="shared" si="5"/>
        <v>0</v>
      </c>
      <c r="U21" s="91">
        <f t="shared" si="6"/>
        <v>0</v>
      </c>
      <c r="V21" s="75">
        <f t="shared" si="0"/>
        <v>0</v>
      </c>
      <c r="W21" s="25"/>
    </row>
    <row r="22" spans="1:23" ht="15" thickBot="1">
      <c r="A22" s="48" t="s">
        <v>8</v>
      </c>
      <c r="B22" s="90"/>
      <c r="C22" s="13"/>
      <c r="D22" s="22"/>
      <c r="E22" s="24"/>
      <c r="F22" s="24"/>
      <c r="G22" s="24"/>
      <c r="H22" s="24"/>
      <c r="I22" s="94">
        <f t="shared" si="7"/>
        <v>0</v>
      </c>
      <c r="J22" s="98"/>
      <c r="K22" s="94">
        <f t="shared" si="8"/>
        <v>0</v>
      </c>
      <c r="L22" s="94">
        <f t="shared" si="9"/>
        <v>0</v>
      </c>
      <c r="M22" s="13"/>
      <c r="N22" s="121">
        <v>80</v>
      </c>
      <c r="O22" s="49">
        <f t="shared" si="1"/>
        <v>0</v>
      </c>
      <c r="P22" s="49">
        <f t="shared" si="2"/>
        <v>0</v>
      </c>
      <c r="Q22" s="49">
        <f>M22*20%</f>
        <v>0</v>
      </c>
      <c r="R22" s="49">
        <f t="shared" si="10"/>
        <v>0</v>
      </c>
      <c r="S22" s="92">
        <f t="shared" si="4"/>
        <v>0</v>
      </c>
      <c r="T22" s="92">
        <f t="shared" si="5"/>
        <v>0</v>
      </c>
      <c r="U22" s="92">
        <f t="shared" si="6"/>
        <v>0</v>
      </c>
      <c r="V22" s="49">
        <f t="shared" si="0"/>
        <v>0</v>
      </c>
      <c r="W22" s="34"/>
    </row>
    <row r="23" spans="1:23" ht="15" thickTop="1">
      <c r="A23" s="50" t="s">
        <v>9</v>
      </c>
      <c r="B23" s="89"/>
      <c r="C23" s="11"/>
      <c r="D23" s="12"/>
      <c r="E23" s="23"/>
      <c r="F23" s="23"/>
      <c r="G23" s="23"/>
      <c r="H23" s="23"/>
      <c r="I23" s="96">
        <f>G23*H23</f>
        <v>0</v>
      </c>
      <c r="J23" s="97"/>
      <c r="K23" s="96">
        <f>+J23*I23</f>
        <v>0</v>
      </c>
      <c r="L23" s="99">
        <f>I23+K23</f>
        <v>0</v>
      </c>
      <c r="M23" s="88"/>
      <c r="N23" s="122">
        <v>80</v>
      </c>
      <c r="O23" s="87">
        <f>(M23*N23)/100</f>
        <v>0</v>
      </c>
      <c r="P23" s="87">
        <f t="shared" si="2"/>
        <v>0</v>
      </c>
      <c r="Q23" s="86">
        <f>M23*20%</f>
        <v>0</v>
      </c>
      <c r="R23" s="86">
        <f t="shared" si="10"/>
        <v>0</v>
      </c>
      <c r="S23" s="93">
        <f t="shared" si="4"/>
        <v>0</v>
      </c>
      <c r="T23" s="93">
        <f t="shared" si="5"/>
        <v>0</v>
      </c>
      <c r="U23" s="93">
        <f t="shared" si="6"/>
        <v>0</v>
      </c>
      <c r="V23" s="86">
        <f t="shared" si="0"/>
        <v>0</v>
      </c>
      <c r="W23" s="33"/>
    </row>
    <row r="24" spans="1:23">
      <c r="A24" s="51" t="s">
        <v>9</v>
      </c>
      <c r="B24" s="46"/>
      <c r="C24" s="11"/>
      <c r="D24" s="12"/>
      <c r="E24" s="23"/>
      <c r="F24" s="23"/>
      <c r="G24" s="23"/>
      <c r="H24" s="23"/>
      <c r="I24" s="96">
        <f t="shared" si="7"/>
        <v>0</v>
      </c>
      <c r="J24" s="97"/>
      <c r="K24" s="96">
        <f t="shared" si="8"/>
        <v>0</v>
      </c>
      <c r="L24" s="96">
        <f t="shared" si="9"/>
        <v>0</v>
      </c>
      <c r="M24" s="11"/>
      <c r="N24" s="120">
        <v>80</v>
      </c>
      <c r="O24" s="47">
        <f t="shared" si="1"/>
        <v>0</v>
      </c>
      <c r="P24" s="47">
        <f t="shared" si="2"/>
        <v>0</v>
      </c>
      <c r="Q24" s="75">
        <f t="shared" si="3"/>
        <v>0</v>
      </c>
      <c r="R24" s="75">
        <f t="shared" si="10"/>
        <v>0</v>
      </c>
      <c r="S24" s="91">
        <f t="shared" si="4"/>
        <v>0</v>
      </c>
      <c r="T24" s="91">
        <f t="shared" si="5"/>
        <v>0</v>
      </c>
      <c r="U24" s="91">
        <f t="shared" si="6"/>
        <v>0</v>
      </c>
      <c r="V24" s="75">
        <f t="shared" si="0"/>
        <v>0</v>
      </c>
      <c r="W24" s="25"/>
    </row>
    <row r="25" spans="1:23">
      <c r="A25" s="51" t="s">
        <v>9</v>
      </c>
      <c r="B25" s="46"/>
      <c r="C25" s="11"/>
      <c r="D25" s="12"/>
      <c r="E25" s="23"/>
      <c r="F25" s="23"/>
      <c r="G25" s="23"/>
      <c r="H25" s="23"/>
      <c r="I25" s="96">
        <f t="shared" si="7"/>
        <v>0</v>
      </c>
      <c r="J25" s="97"/>
      <c r="K25" s="96">
        <f t="shared" si="8"/>
        <v>0</v>
      </c>
      <c r="L25" s="96">
        <f t="shared" si="9"/>
        <v>0</v>
      </c>
      <c r="M25" s="11"/>
      <c r="N25" s="120">
        <v>80</v>
      </c>
      <c r="O25" s="47">
        <f t="shared" si="1"/>
        <v>0</v>
      </c>
      <c r="P25" s="47">
        <f t="shared" si="2"/>
        <v>0</v>
      </c>
      <c r="Q25" s="75">
        <f t="shared" si="3"/>
        <v>0</v>
      </c>
      <c r="R25" s="75">
        <f t="shared" si="10"/>
        <v>0</v>
      </c>
      <c r="S25" s="91">
        <f t="shared" si="4"/>
        <v>0</v>
      </c>
      <c r="T25" s="91">
        <f t="shared" si="5"/>
        <v>0</v>
      </c>
      <c r="U25" s="91">
        <f t="shared" si="6"/>
        <v>0</v>
      </c>
      <c r="V25" s="75">
        <f t="shared" si="0"/>
        <v>0</v>
      </c>
      <c r="W25" s="25"/>
    </row>
    <row r="26" spans="1:23">
      <c r="A26" s="51" t="s">
        <v>9</v>
      </c>
      <c r="B26" s="46"/>
      <c r="C26" s="11"/>
      <c r="D26" s="12"/>
      <c r="E26" s="23"/>
      <c r="F26" s="23"/>
      <c r="G26" s="23"/>
      <c r="H26" s="23"/>
      <c r="I26" s="96">
        <f t="shared" si="7"/>
        <v>0</v>
      </c>
      <c r="J26" s="97"/>
      <c r="K26" s="96">
        <f t="shared" si="8"/>
        <v>0</v>
      </c>
      <c r="L26" s="96">
        <f t="shared" si="9"/>
        <v>0</v>
      </c>
      <c r="M26" s="11"/>
      <c r="N26" s="120">
        <v>80</v>
      </c>
      <c r="O26" s="47">
        <f t="shared" si="1"/>
        <v>0</v>
      </c>
      <c r="P26" s="47">
        <f t="shared" si="2"/>
        <v>0</v>
      </c>
      <c r="Q26" s="75">
        <f t="shared" si="3"/>
        <v>0</v>
      </c>
      <c r="R26" s="75">
        <f t="shared" si="10"/>
        <v>0</v>
      </c>
      <c r="S26" s="91">
        <f t="shared" si="4"/>
        <v>0</v>
      </c>
      <c r="T26" s="91">
        <f t="shared" si="5"/>
        <v>0</v>
      </c>
      <c r="U26" s="91">
        <f t="shared" si="6"/>
        <v>0</v>
      </c>
      <c r="V26" s="75">
        <f t="shared" si="0"/>
        <v>0</v>
      </c>
      <c r="W26" s="25"/>
    </row>
    <row r="27" spans="1:23">
      <c r="A27" s="51" t="s">
        <v>9</v>
      </c>
      <c r="B27" s="46"/>
      <c r="C27" s="11"/>
      <c r="D27" s="12"/>
      <c r="E27" s="23"/>
      <c r="F27" s="23"/>
      <c r="G27" s="23"/>
      <c r="H27" s="23"/>
      <c r="I27" s="96">
        <f t="shared" si="7"/>
        <v>0</v>
      </c>
      <c r="J27" s="97"/>
      <c r="K27" s="96">
        <f t="shared" si="8"/>
        <v>0</v>
      </c>
      <c r="L27" s="96">
        <f t="shared" si="9"/>
        <v>0</v>
      </c>
      <c r="M27" s="11"/>
      <c r="N27" s="120">
        <v>80</v>
      </c>
      <c r="O27" s="47">
        <f t="shared" si="1"/>
        <v>0</v>
      </c>
      <c r="P27" s="47">
        <f t="shared" si="2"/>
        <v>0</v>
      </c>
      <c r="Q27" s="75">
        <f t="shared" si="3"/>
        <v>0</v>
      </c>
      <c r="R27" s="75">
        <f t="shared" si="10"/>
        <v>0</v>
      </c>
      <c r="S27" s="91">
        <f t="shared" si="4"/>
        <v>0</v>
      </c>
      <c r="T27" s="91">
        <f t="shared" si="5"/>
        <v>0</v>
      </c>
      <c r="U27" s="91">
        <f t="shared" si="6"/>
        <v>0</v>
      </c>
      <c r="V27" s="75">
        <f t="shared" si="0"/>
        <v>0</v>
      </c>
      <c r="W27" s="25"/>
    </row>
    <row r="28" spans="1:23">
      <c r="A28" s="51" t="s">
        <v>9</v>
      </c>
      <c r="B28" s="46"/>
      <c r="C28" s="11"/>
      <c r="D28" s="12"/>
      <c r="E28" s="23"/>
      <c r="F28" s="23"/>
      <c r="G28" s="23"/>
      <c r="H28" s="23"/>
      <c r="I28" s="96">
        <f t="shared" si="7"/>
        <v>0</v>
      </c>
      <c r="J28" s="97"/>
      <c r="K28" s="96">
        <f t="shared" si="8"/>
        <v>0</v>
      </c>
      <c r="L28" s="96">
        <f t="shared" si="9"/>
        <v>0</v>
      </c>
      <c r="M28" s="11"/>
      <c r="N28" s="120">
        <v>80</v>
      </c>
      <c r="O28" s="47">
        <f t="shared" si="1"/>
        <v>0</v>
      </c>
      <c r="P28" s="47">
        <f t="shared" si="2"/>
        <v>0</v>
      </c>
      <c r="Q28" s="75">
        <f t="shared" si="3"/>
        <v>0</v>
      </c>
      <c r="R28" s="75">
        <f t="shared" si="10"/>
        <v>0</v>
      </c>
      <c r="S28" s="91">
        <f t="shared" si="4"/>
        <v>0</v>
      </c>
      <c r="T28" s="91">
        <f t="shared" si="5"/>
        <v>0</v>
      </c>
      <c r="U28" s="91">
        <f t="shared" si="6"/>
        <v>0</v>
      </c>
      <c r="V28" s="75">
        <f t="shared" si="0"/>
        <v>0</v>
      </c>
      <c r="W28" s="25"/>
    </row>
    <row r="29" spans="1:23">
      <c r="A29" s="51" t="s">
        <v>9</v>
      </c>
      <c r="B29" s="46"/>
      <c r="C29" s="11"/>
      <c r="D29" s="12"/>
      <c r="E29" s="23"/>
      <c r="F29" s="23"/>
      <c r="G29" s="23"/>
      <c r="H29" s="23"/>
      <c r="I29" s="96">
        <f t="shared" si="7"/>
        <v>0</v>
      </c>
      <c r="J29" s="97"/>
      <c r="K29" s="96">
        <f t="shared" si="8"/>
        <v>0</v>
      </c>
      <c r="L29" s="96">
        <f t="shared" si="9"/>
        <v>0</v>
      </c>
      <c r="M29" s="11"/>
      <c r="N29" s="120">
        <v>80</v>
      </c>
      <c r="O29" s="47">
        <f t="shared" si="1"/>
        <v>0</v>
      </c>
      <c r="P29" s="47">
        <f t="shared" si="2"/>
        <v>0</v>
      </c>
      <c r="Q29" s="75">
        <f t="shared" si="3"/>
        <v>0</v>
      </c>
      <c r="R29" s="75">
        <f t="shared" si="10"/>
        <v>0</v>
      </c>
      <c r="S29" s="91">
        <f t="shared" si="4"/>
        <v>0</v>
      </c>
      <c r="T29" s="91">
        <f t="shared" si="5"/>
        <v>0</v>
      </c>
      <c r="U29" s="91">
        <f t="shared" si="6"/>
        <v>0</v>
      </c>
      <c r="V29" s="75">
        <f t="shared" si="0"/>
        <v>0</v>
      </c>
      <c r="W29" s="25"/>
    </row>
    <row r="30" spans="1:23">
      <c r="A30" s="51" t="s">
        <v>9</v>
      </c>
      <c r="B30" s="46"/>
      <c r="C30" s="11"/>
      <c r="D30" s="12"/>
      <c r="E30" s="23"/>
      <c r="F30" s="23"/>
      <c r="G30" s="23"/>
      <c r="H30" s="23"/>
      <c r="I30" s="96">
        <f t="shared" si="7"/>
        <v>0</v>
      </c>
      <c r="J30" s="97"/>
      <c r="K30" s="96">
        <f t="shared" si="8"/>
        <v>0</v>
      </c>
      <c r="L30" s="96">
        <f t="shared" si="9"/>
        <v>0</v>
      </c>
      <c r="M30" s="11"/>
      <c r="N30" s="120">
        <v>80</v>
      </c>
      <c r="O30" s="47">
        <f t="shared" si="1"/>
        <v>0</v>
      </c>
      <c r="P30" s="47">
        <f t="shared" si="2"/>
        <v>0</v>
      </c>
      <c r="Q30" s="75">
        <f t="shared" si="3"/>
        <v>0</v>
      </c>
      <c r="R30" s="75">
        <f t="shared" si="10"/>
        <v>0</v>
      </c>
      <c r="S30" s="91">
        <f t="shared" si="4"/>
        <v>0</v>
      </c>
      <c r="T30" s="91">
        <f t="shared" si="5"/>
        <v>0</v>
      </c>
      <c r="U30" s="91">
        <f t="shared" si="6"/>
        <v>0</v>
      </c>
      <c r="V30" s="75">
        <f t="shared" si="0"/>
        <v>0</v>
      </c>
      <c r="W30" s="25"/>
    </row>
    <row r="31" spans="1:23">
      <c r="A31" s="51" t="s">
        <v>9</v>
      </c>
      <c r="B31" s="46"/>
      <c r="C31" s="11"/>
      <c r="D31" s="12"/>
      <c r="E31" s="23"/>
      <c r="F31" s="23"/>
      <c r="G31" s="23"/>
      <c r="H31" s="23"/>
      <c r="I31" s="96">
        <f t="shared" si="7"/>
        <v>0</v>
      </c>
      <c r="J31" s="97"/>
      <c r="K31" s="96">
        <f t="shared" si="8"/>
        <v>0</v>
      </c>
      <c r="L31" s="96">
        <f t="shared" si="9"/>
        <v>0</v>
      </c>
      <c r="M31" s="11"/>
      <c r="N31" s="120">
        <v>80</v>
      </c>
      <c r="O31" s="47">
        <f t="shared" si="1"/>
        <v>0</v>
      </c>
      <c r="P31" s="47">
        <f t="shared" si="2"/>
        <v>0</v>
      </c>
      <c r="Q31" s="75">
        <f t="shared" si="3"/>
        <v>0</v>
      </c>
      <c r="R31" s="75">
        <f t="shared" si="10"/>
        <v>0</v>
      </c>
      <c r="S31" s="91">
        <f t="shared" si="4"/>
        <v>0</v>
      </c>
      <c r="T31" s="91">
        <f t="shared" si="5"/>
        <v>0</v>
      </c>
      <c r="U31" s="91">
        <f t="shared" si="6"/>
        <v>0</v>
      </c>
      <c r="V31" s="75">
        <f t="shared" si="0"/>
        <v>0</v>
      </c>
      <c r="W31" s="25"/>
    </row>
    <row r="32" spans="1:23">
      <c r="A32" s="51" t="s">
        <v>9</v>
      </c>
      <c r="B32" s="46"/>
      <c r="C32" s="11"/>
      <c r="D32" s="12"/>
      <c r="E32" s="23"/>
      <c r="F32" s="23"/>
      <c r="G32" s="23"/>
      <c r="H32" s="23"/>
      <c r="I32" s="96">
        <f t="shared" si="7"/>
        <v>0</v>
      </c>
      <c r="J32" s="97"/>
      <c r="K32" s="96">
        <f t="shared" si="8"/>
        <v>0</v>
      </c>
      <c r="L32" s="96">
        <f t="shared" si="9"/>
        <v>0</v>
      </c>
      <c r="M32" s="11"/>
      <c r="N32" s="120">
        <v>80</v>
      </c>
      <c r="O32" s="47">
        <f t="shared" si="1"/>
        <v>0</v>
      </c>
      <c r="P32" s="47">
        <f t="shared" si="2"/>
        <v>0</v>
      </c>
      <c r="Q32" s="75">
        <f t="shared" si="3"/>
        <v>0</v>
      </c>
      <c r="R32" s="75">
        <f t="shared" si="10"/>
        <v>0</v>
      </c>
      <c r="S32" s="91">
        <f t="shared" si="4"/>
        <v>0</v>
      </c>
      <c r="T32" s="91">
        <f t="shared" si="5"/>
        <v>0</v>
      </c>
      <c r="U32" s="91">
        <f t="shared" si="6"/>
        <v>0</v>
      </c>
      <c r="V32" s="75">
        <f t="shared" si="0"/>
        <v>0</v>
      </c>
      <c r="W32" s="25"/>
    </row>
    <row r="33" spans="1:23">
      <c r="A33" s="51" t="s">
        <v>9</v>
      </c>
      <c r="B33" s="46"/>
      <c r="C33" s="11"/>
      <c r="D33" s="12"/>
      <c r="E33" s="23"/>
      <c r="F33" s="23"/>
      <c r="G33" s="23"/>
      <c r="H33" s="23"/>
      <c r="I33" s="96">
        <f t="shared" si="7"/>
        <v>0</v>
      </c>
      <c r="J33" s="97"/>
      <c r="K33" s="96">
        <f t="shared" si="8"/>
        <v>0</v>
      </c>
      <c r="L33" s="96">
        <f t="shared" si="9"/>
        <v>0</v>
      </c>
      <c r="M33" s="11"/>
      <c r="N33" s="120">
        <v>80</v>
      </c>
      <c r="O33" s="47">
        <f t="shared" si="1"/>
        <v>0</v>
      </c>
      <c r="P33" s="47">
        <f t="shared" si="2"/>
        <v>0</v>
      </c>
      <c r="Q33" s="75">
        <f t="shared" si="3"/>
        <v>0</v>
      </c>
      <c r="R33" s="75">
        <f t="shared" si="10"/>
        <v>0</v>
      </c>
      <c r="S33" s="91">
        <f t="shared" si="4"/>
        <v>0</v>
      </c>
      <c r="T33" s="91">
        <f t="shared" si="5"/>
        <v>0</v>
      </c>
      <c r="U33" s="91">
        <f t="shared" si="6"/>
        <v>0</v>
      </c>
      <c r="V33" s="75">
        <f t="shared" si="0"/>
        <v>0</v>
      </c>
      <c r="W33" s="25"/>
    </row>
    <row r="34" spans="1:23">
      <c r="A34" s="51" t="s">
        <v>9</v>
      </c>
      <c r="B34" s="46"/>
      <c r="C34" s="11"/>
      <c r="D34" s="12"/>
      <c r="E34" s="23"/>
      <c r="F34" s="23"/>
      <c r="G34" s="23"/>
      <c r="H34" s="23"/>
      <c r="I34" s="96">
        <f t="shared" si="7"/>
        <v>0</v>
      </c>
      <c r="J34" s="97"/>
      <c r="K34" s="96">
        <f t="shared" si="8"/>
        <v>0</v>
      </c>
      <c r="L34" s="96">
        <f t="shared" si="9"/>
        <v>0</v>
      </c>
      <c r="M34" s="11"/>
      <c r="N34" s="120">
        <v>80</v>
      </c>
      <c r="O34" s="47">
        <f t="shared" si="1"/>
        <v>0</v>
      </c>
      <c r="P34" s="47">
        <f t="shared" si="2"/>
        <v>0</v>
      </c>
      <c r="Q34" s="75">
        <f t="shared" si="3"/>
        <v>0</v>
      </c>
      <c r="R34" s="75">
        <f t="shared" si="10"/>
        <v>0</v>
      </c>
      <c r="S34" s="91">
        <f t="shared" si="4"/>
        <v>0</v>
      </c>
      <c r="T34" s="91">
        <f t="shared" si="5"/>
        <v>0</v>
      </c>
      <c r="U34" s="91">
        <f t="shared" si="6"/>
        <v>0</v>
      </c>
      <c r="V34" s="75">
        <f t="shared" si="0"/>
        <v>0</v>
      </c>
      <c r="W34" s="25"/>
    </row>
    <row r="35" spans="1:23">
      <c r="A35" s="51" t="s">
        <v>9</v>
      </c>
      <c r="B35" s="46"/>
      <c r="C35" s="11"/>
      <c r="D35" s="12"/>
      <c r="E35" s="23"/>
      <c r="F35" s="23"/>
      <c r="G35" s="23"/>
      <c r="H35" s="23"/>
      <c r="I35" s="96">
        <f t="shared" si="7"/>
        <v>0</v>
      </c>
      <c r="J35" s="97"/>
      <c r="K35" s="96">
        <f t="shared" si="8"/>
        <v>0</v>
      </c>
      <c r="L35" s="96">
        <f t="shared" si="9"/>
        <v>0</v>
      </c>
      <c r="M35" s="11"/>
      <c r="N35" s="120">
        <v>80</v>
      </c>
      <c r="O35" s="47">
        <f t="shared" si="1"/>
        <v>0</v>
      </c>
      <c r="P35" s="47">
        <f t="shared" si="2"/>
        <v>0</v>
      </c>
      <c r="Q35" s="75">
        <f t="shared" si="3"/>
        <v>0</v>
      </c>
      <c r="R35" s="75">
        <f t="shared" si="10"/>
        <v>0</v>
      </c>
      <c r="S35" s="91">
        <f t="shared" si="4"/>
        <v>0</v>
      </c>
      <c r="T35" s="91">
        <f t="shared" si="5"/>
        <v>0</v>
      </c>
      <c r="U35" s="91">
        <f t="shared" si="6"/>
        <v>0</v>
      </c>
      <c r="V35" s="75">
        <f t="shared" si="0"/>
        <v>0</v>
      </c>
      <c r="W35" s="25"/>
    </row>
    <row r="36" spans="1:23">
      <c r="A36" s="51" t="s">
        <v>9</v>
      </c>
      <c r="B36" s="46"/>
      <c r="C36" s="11"/>
      <c r="D36" s="12"/>
      <c r="E36" s="23"/>
      <c r="F36" s="23"/>
      <c r="G36" s="23"/>
      <c r="H36" s="23"/>
      <c r="I36" s="96">
        <f t="shared" si="7"/>
        <v>0</v>
      </c>
      <c r="J36" s="97"/>
      <c r="K36" s="96">
        <f t="shared" si="8"/>
        <v>0</v>
      </c>
      <c r="L36" s="96">
        <f t="shared" si="9"/>
        <v>0</v>
      </c>
      <c r="M36" s="11"/>
      <c r="N36" s="120">
        <v>80</v>
      </c>
      <c r="O36" s="47">
        <f t="shared" si="1"/>
        <v>0</v>
      </c>
      <c r="P36" s="47">
        <f t="shared" si="2"/>
        <v>0</v>
      </c>
      <c r="Q36" s="75">
        <f t="shared" si="3"/>
        <v>0</v>
      </c>
      <c r="R36" s="75">
        <f t="shared" si="10"/>
        <v>0</v>
      </c>
      <c r="S36" s="91">
        <f t="shared" si="4"/>
        <v>0</v>
      </c>
      <c r="T36" s="91">
        <f t="shared" si="5"/>
        <v>0</v>
      </c>
      <c r="U36" s="91">
        <f t="shared" si="6"/>
        <v>0</v>
      </c>
      <c r="V36" s="75">
        <f t="shared" si="0"/>
        <v>0</v>
      </c>
      <c r="W36" s="25"/>
    </row>
    <row r="37" spans="1:23">
      <c r="A37" s="51" t="s">
        <v>9</v>
      </c>
      <c r="B37" s="46"/>
      <c r="C37" s="11"/>
      <c r="D37" s="12"/>
      <c r="E37" s="23"/>
      <c r="F37" s="23"/>
      <c r="G37" s="23"/>
      <c r="H37" s="23"/>
      <c r="I37" s="96">
        <f t="shared" si="7"/>
        <v>0</v>
      </c>
      <c r="J37" s="97"/>
      <c r="K37" s="96">
        <f t="shared" si="8"/>
        <v>0</v>
      </c>
      <c r="L37" s="96">
        <f t="shared" si="9"/>
        <v>0</v>
      </c>
      <c r="M37" s="11"/>
      <c r="N37" s="120">
        <v>80</v>
      </c>
      <c r="O37" s="47">
        <f t="shared" si="1"/>
        <v>0</v>
      </c>
      <c r="P37" s="47">
        <f t="shared" si="2"/>
        <v>0</v>
      </c>
      <c r="Q37" s="75">
        <f t="shared" si="3"/>
        <v>0</v>
      </c>
      <c r="R37" s="75">
        <f t="shared" si="10"/>
        <v>0</v>
      </c>
      <c r="S37" s="91">
        <f t="shared" si="4"/>
        <v>0</v>
      </c>
      <c r="T37" s="91">
        <f t="shared" si="5"/>
        <v>0</v>
      </c>
      <c r="U37" s="91">
        <f t="shared" si="6"/>
        <v>0</v>
      </c>
      <c r="V37" s="75">
        <f t="shared" si="0"/>
        <v>0</v>
      </c>
      <c r="W37" s="25"/>
    </row>
    <row r="38" spans="1:23" ht="15" thickBot="1">
      <c r="A38" s="52" t="s">
        <v>9</v>
      </c>
      <c r="B38" s="90"/>
      <c r="C38" s="13"/>
      <c r="D38" s="22"/>
      <c r="E38" s="24"/>
      <c r="F38" s="24"/>
      <c r="G38" s="24"/>
      <c r="H38" s="24"/>
      <c r="I38" s="94">
        <f t="shared" si="7"/>
        <v>0</v>
      </c>
      <c r="J38" s="98"/>
      <c r="K38" s="94">
        <f t="shared" si="8"/>
        <v>0</v>
      </c>
      <c r="L38" s="94">
        <f t="shared" si="9"/>
        <v>0</v>
      </c>
      <c r="M38" s="13"/>
      <c r="N38" s="121">
        <v>80</v>
      </c>
      <c r="O38" s="49">
        <f t="shared" si="1"/>
        <v>0</v>
      </c>
      <c r="P38" s="49">
        <f t="shared" si="2"/>
        <v>0</v>
      </c>
      <c r="Q38" s="49">
        <f>M38*20%</f>
        <v>0</v>
      </c>
      <c r="R38" s="49">
        <f>(Q38*N38)/100</f>
        <v>0</v>
      </c>
      <c r="S38" s="92">
        <f t="shared" si="4"/>
        <v>0</v>
      </c>
      <c r="T38" s="92">
        <f t="shared" si="5"/>
        <v>0</v>
      </c>
      <c r="U38" s="94">
        <f t="shared" si="6"/>
        <v>0</v>
      </c>
      <c r="V38" s="49">
        <f t="shared" si="0"/>
        <v>0</v>
      </c>
      <c r="W38" s="34"/>
    </row>
    <row r="39" spans="1:23" s="54" customFormat="1" ht="23.25" customHeight="1" thickTop="1" thickBot="1">
      <c r="A39" s="133"/>
      <c r="B39" s="134"/>
      <c r="C39" s="134"/>
      <c r="D39" s="134"/>
      <c r="E39" s="134"/>
      <c r="F39" s="134"/>
      <c r="G39" s="134"/>
      <c r="H39" s="134"/>
      <c r="I39" s="95"/>
      <c r="J39" s="95"/>
      <c r="K39" s="95"/>
      <c r="L39" s="95"/>
      <c r="M39" s="79"/>
      <c r="N39" s="76"/>
      <c r="O39" s="76"/>
      <c r="P39" s="76"/>
      <c r="Q39" s="76"/>
      <c r="R39" s="76"/>
      <c r="S39" s="95"/>
      <c r="T39" s="95"/>
      <c r="U39" s="95"/>
      <c r="V39" s="76"/>
      <c r="W39" s="53"/>
    </row>
    <row r="40" spans="1:23" ht="21" customHeight="1">
      <c r="A40" s="131" t="s">
        <v>12</v>
      </c>
      <c r="B40" s="132"/>
      <c r="C40" s="132"/>
      <c r="D40" s="132"/>
      <c r="E40" s="132"/>
      <c r="F40" s="132"/>
      <c r="G40" s="132"/>
      <c r="H40" s="132"/>
      <c r="I40" s="81">
        <f>SUMIF($A7:$A38,"FAZA 1",I7:I38)</f>
        <v>0</v>
      </c>
      <c r="J40" s="81" t="s">
        <v>25</v>
      </c>
      <c r="K40" s="81">
        <f>SUMIF($A7:$A38,"FAZA 1",K7:K38)</f>
        <v>0</v>
      </c>
      <c r="L40" s="81">
        <f>SUMIF($A7:$A38,"FAZA 1",L7:L38)</f>
        <v>0</v>
      </c>
      <c r="M40" s="81">
        <f>SUMIF($A7:$A38,"FAZA 1",M7:M38)</f>
        <v>0</v>
      </c>
      <c r="N40" s="81" t="s">
        <v>25</v>
      </c>
      <c r="O40" s="81">
        <f t="shared" ref="O40:V40" si="11">SUMIF($A7:$A38,"FAZA 1",O7:O38)</f>
        <v>0</v>
      </c>
      <c r="P40" s="81">
        <f t="shared" si="11"/>
        <v>0</v>
      </c>
      <c r="Q40" s="81">
        <f t="shared" si="11"/>
        <v>0</v>
      </c>
      <c r="R40" s="81">
        <f t="shared" si="11"/>
        <v>0</v>
      </c>
      <c r="S40" s="81">
        <f t="shared" si="11"/>
        <v>0</v>
      </c>
      <c r="T40" s="81">
        <f t="shared" si="11"/>
        <v>0</v>
      </c>
      <c r="U40" s="81">
        <f t="shared" si="11"/>
        <v>0</v>
      </c>
      <c r="V40" s="81">
        <f t="shared" si="11"/>
        <v>0</v>
      </c>
      <c r="W40" s="82"/>
    </row>
    <row r="41" spans="1:23" ht="21" customHeight="1">
      <c r="A41" s="161" t="s">
        <v>10</v>
      </c>
      <c r="B41" s="162"/>
      <c r="C41" s="162"/>
      <c r="D41" s="162"/>
      <c r="E41" s="162"/>
      <c r="F41" s="162"/>
      <c r="G41" s="162"/>
      <c r="H41" s="162"/>
      <c r="I41" s="80">
        <f>SUMIF($A7:$A38,"FAZA 2",I7:I38)</f>
        <v>0</v>
      </c>
      <c r="J41" s="80" t="s">
        <v>25</v>
      </c>
      <c r="K41" s="80">
        <f>SUMIF($A7:$A38,"FAZA 2",K7:K38)</f>
        <v>0</v>
      </c>
      <c r="L41" s="80">
        <f>SUMIF($A7:$A38,"FAZA 2",L7:L38)</f>
        <v>0</v>
      </c>
      <c r="M41" s="80">
        <f>SUMIF($A7:$A38,"FAZA 2",M7:M38)</f>
        <v>0</v>
      </c>
      <c r="N41" s="80" t="s">
        <v>25</v>
      </c>
      <c r="O41" s="80">
        <f t="shared" ref="O41:V41" si="12">SUMIF($A7:$A38,"FAZA 2",O7:O38)</f>
        <v>0</v>
      </c>
      <c r="P41" s="80">
        <f t="shared" si="12"/>
        <v>0</v>
      </c>
      <c r="Q41" s="80">
        <f t="shared" si="12"/>
        <v>0</v>
      </c>
      <c r="R41" s="80">
        <f t="shared" si="12"/>
        <v>0</v>
      </c>
      <c r="S41" s="80">
        <f t="shared" si="12"/>
        <v>0</v>
      </c>
      <c r="T41" s="80">
        <f t="shared" si="12"/>
        <v>0</v>
      </c>
      <c r="U41" s="80">
        <f t="shared" si="12"/>
        <v>0</v>
      </c>
      <c r="V41" s="80">
        <f t="shared" si="12"/>
        <v>0</v>
      </c>
      <c r="W41" s="83"/>
    </row>
    <row r="42" spans="1:23" s="55" customFormat="1" ht="24.75" customHeight="1" thickBot="1">
      <c r="A42" s="142" t="s">
        <v>78</v>
      </c>
      <c r="B42" s="143"/>
      <c r="C42" s="143"/>
      <c r="D42" s="143"/>
      <c r="E42" s="143"/>
      <c r="F42" s="143"/>
      <c r="G42" s="143"/>
      <c r="H42" s="143"/>
      <c r="I42" s="85">
        <f>SUM(I40:I41)</f>
        <v>0</v>
      </c>
      <c r="J42" s="85" t="s">
        <v>25</v>
      </c>
      <c r="K42" s="85">
        <f t="shared" ref="K42:V42" si="13">SUM(K40:K41)</f>
        <v>0</v>
      </c>
      <c r="L42" s="85">
        <f t="shared" si="13"/>
        <v>0</v>
      </c>
      <c r="M42" s="85">
        <f t="shared" si="13"/>
        <v>0</v>
      </c>
      <c r="N42" s="85" t="s">
        <v>25</v>
      </c>
      <c r="O42" s="85">
        <f t="shared" si="13"/>
        <v>0</v>
      </c>
      <c r="P42" s="85">
        <f t="shared" si="13"/>
        <v>0</v>
      </c>
      <c r="Q42" s="85">
        <f t="shared" si="13"/>
        <v>0</v>
      </c>
      <c r="R42" s="85">
        <f t="shared" si="13"/>
        <v>0</v>
      </c>
      <c r="S42" s="85">
        <f t="shared" si="13"/>
        <v>0</v>
      </c>
      <c r="T42" s="85">
        <f t="shared" si="13"/>
        <v>0</v>
      </c>
      <c r="U42" s="85">
        <f t="shared" si="13"/>
        <v>0</v>
      </c>
      <c r="V42" s="100">
        <f t="shared" si="13"/>
        <v>0</v>
      </c>
      <c r="W42" s="84"/>
    </row>
    <row r="43" spans="1:23" ht="20.25" customHeight="1">
      <c r="A43" s="60"/>
      <c r="B43" s="60"/>
      <c r="C43" s="60"/>
      <c r="K43" s="61"/>
    </row>
    <row r="44" spans="1:23" ht="17.25" customHeight="1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56"/>
      <c r="Q44" s="56"/>
      <c r="R44" s="56"/>
      <c r="S44" s="56"/>
      <c r="T44" s="56"/>
      <c r="U44" s="56"/>
      <c r="V44" s="56"/>
      <c r="W44" s="57"/>
    </row>
    <row r="45" spans="1:23" ht="17.25" customHeight="1">
      <c r="A45" s="148" t="s">
        <v>106</v>
      </c>
      <c r="B45" s="148"/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58"/>
      <c r="Q45" s="58"/>
      <c r="R45" s="58"/>
      <c r="S45" s="58"/>
      <c r="T45" s="58"/>
      <c r="U45" s="58"/>
      <c r="V45" s="58"/>
      <c r="W45" s="59"/>
    </row>
    <row r="46" spans="1:23" ht="31.5" customHeight="1">
      <c r="A46" s="139" t="s">
        <v>86</v>
      </c>
      <c r="B46" s="139"/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36"/>
      <c r="Q46" s="36"/>
      <c r="R46" s="36"/>
      <c r="S46" s="36"/>
      <c r="T46" s="36"/>
      <c r="U46" s="36"/>
      <c r="V46" s="36"/>
      <c r="W46" s="59"/>
    </row>
    <row r="47" spans="1:23" ht="33" customHeight="1">
      <c r="A47" s="141" t="s">
        <v>88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37"/>
      <c r="Q47" s="37"/>
      <c r="R47" s="37"/>
      <c r="S47" s="37"/>
      <c r="T47" s="37"/>
      <c r="U47" s="37"/>
      <c r="V47" s="37"/>
      <c r="W47" s="59"/>
    </row>
    <row r="48" spans="1:23" ht="20.25" customHeight="1">
      <c r="A48" s="60"/>
      <c r="B48" s="60"/>
      <c r="C48" s="60"/>
      <c r="K48" s="61"/>
    </row>
    <row r="49" spans="1:23" ht="20.25" customHeight="1" thickBot="1">
      <c r="A49" s="77" t="s">
        <v>64</v>
      </c>
      <c r="B49" s="60"/>
      <c r="C49" s="60"/>
      <c r="D49" s="62"/>
      <c r="E49" s="62"/>
      <c r="K49" s="61"/>
    </row>
    <row r="50" spans="1:23" ht="25.5" customHeight="1">
      <c r="A50" s="135" t="s">
        <v>62</v>
      </c>
      <c r="B50" s="136"/>
      <c r="C50" s="30" t="s">
        <v>61</v>
      </c>
      <c r="D50" s="78" t="s">
        <v>65</v>
      </c>
      <c r="G50" s="29" t="s">
        <v>33</v>
      </c>
      <c r="H50" s="63"/>
      <c r="I50" s="63"/>
      <c r="J50" s="63"/>
      <c r="K50" s="64"/>
      <c r="L50" s="63"/>
      <c r="M50" s="63"/>
      <c r="N50" s="63"/>
      <c r="O50" s="63"/>
      <c r="P50" s="65"/>
    </row>
    <row r="51" spans="1:23" ht="25.5" customHeight="1" thickBot="1">
      <c r="A51" s="137" t="s">
        <v>63</v>
      </c>
      <c r="B51" s="138"/>
      <c r="C51" s="31">
        <f>SUMIF(D7:D38,"Stroški nakupa zemljišč",M7:M38)</f>
        <v>0</v>
      </c>
      <c r="D51" s="32" t="e">
        <f>(C51/M42)*100</f>
        <v>#DIV/0!</v>
      </c>
      <c r="G51" s="28" t="s">
        <v>77</v>
      </c>
      <c r="H51" s="63"/>
      <c r="I51" s="63"/>
      <c r="J51" s="63"/>
      <c r="K51" s="64"/>
      <c r="L51" s="63"/>
      <c r="M51" s="66"/>
      <c r="N51" s="63"/>
      <c r="O51" s="63"/>
      <c r="P51" s="65"/>
    </row>
    <row r="52" spans="1:23" ht="25.5" customHeight="1">
      <c r="G52" s="28" t="s">
        <v>107</v>
      </c>
      <c r="H52" s="63"/>
      <c r="I52" s="63"/>
      <c r="J52" s="63"/>
      <c r="K52" s="64"/>
      <c r="L52" s="63"/>
      <c r="M52" s="66"/>
      <c r="N52" s="63"/>
      <c r="O52" s="63"/>
      <c r="P52" s="65"/>
    </row>
    <row r="53" spans="1:23" ht="25.5" customHeight="1"/>
    <row r="54" spans="1:23" ht="25.5" customHeight="1"/>
    <row r="55" spans="1:23" ht="25.5" customHeight="1"/>
    <row r="56" spans="1:23" ht="20.25" customHeight="1">
      <c r="A56" s="60"/>
      <c r="B56" s="60"/>
      <c r="C56" s="60"/>
      <c r="K56" s="61"/>
    </row>
    <row r="57" spans="1:23" ht="60" customHeight="1">
      <c r="A57" s="67"/>
      <c r="B57" s="130"/>
      <c r="C57" s="130"/>
      <c r="D57" s="130"/>
      <c r="E57" s="35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1:23" ht="27.75" customHeight="1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23" ht="17.399999999999999">
      <c r="A59" s="71"/>
    </row>
    <row r="60" spans="1:23" ht="17.399999999999999">
      <c r="A60" s="72"/>
    </row>
    <row r="61" spans="1:23" ht="17.399999999999999">
      <c r="A61" s="72"/>
    </row>
    <row r="62" spans="1:23" ht="17.399999999999999">
      <c r="A62" s="72"/>
    </row>
    <row r="63" spans="1:23" ht="17.399999999999999">
      <c r="A63" s="71"/>
    </row>
    <row r="64" spans="1:23" ht="17.399999999999999">
      <c r="A64" s="72"/>
    </row>
    <row r="65" spans="1:1" ht="17.399999999999999">
      <c r="A65" s="72"/>
    </row>
    <row r="66" spans="1:1" ht="17.399999999999999">
      <c r="A66" s="72"/>
    </row>
    <row r="67" spans="1:1" ht="17.399999999999999">
      <c r="A67" s="72"/>
    </row>
    <row r="68" spans="1:1" ht="17.399999999999999">
      <c r="A68" s="72"/>
    </row>
    <row r="69" spans="1:1" ht="17.399999999999999">
      <c r="A69" s="71"/>
    </row>
    <row r="70" spans="1:1" ht="17.399999999999999">
      <c r="A70" s="71"/>
    </row>
    <row r="71" spans="1:1" ht="17.399999999999999">
      <c r="A71" s="72"/>
    </row>
    <row r="72" spans="1:1" ht="17.399999999999999">
      <c r="A72" s="72"/>
    </row>
    <row r="73" spans="1:1" ht="17.399999999999999">
      <c r="A73" s="71"/>
    </row>
  </sheetData>
  <dataConsolidate/>
  <mergeCells count="17">
    <mergeCell ref="A1:K1"/>
    <mergeCell ref="A2:K2"/>
    <mergeCell ref="A45:O45"/>
    <mergeCell ref="A3:K3"/>
    <mergeCell ref="A4:K4"/>
    <mergeCell ref="L3:W3"/>
    <mergeCell ref="L4:W4"/>
    <mergeCell ref="A44:O44"/>
    <mergeCell ref="A41:H41"/>
    <mergeCell ref="B57:D57"/>
    <mergeCell ref="A40:H40"/>
    <mergeCell ref="A39:H39"/>
    <mergeCell ref="A50:B50"/>
    <mergeCell ref="A51:B51"/>
    <mergeCell ref="A46:O46"/>
    <mergeCell ref="A47:O47"/>
    <mergeCell ref="A42:H42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40" fitToHeight="2" orientation="landscape" cellComments="asDisplayed" r:id="rId1"/>
  <rowBreaks count="1" manualBreakCount="1">
    <brk id="30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19" yWindow="570" count="6">
        <x14:dataValidation type="list" allowBlank="1" showInputMessage="1" showErrorMessage="1" prompt="S spustnega seznama izberi partnerja, ki bo izvajalec aktivnosti." xr:uid="{00000000-0002-0000-0100-000002000000}">
          <x14:formula1>
            <xm:f>'1. PODATKI-Navodila'!$A$13:$A$23</xm:f>
          </x14:formula1>
          <xm:sqref>C7:C38</xm:sqref>
        </x14:dataValidation>
        <x14:dataValidation type="list" allowBlank="1" showInputMessage="1" showErrorMessage="1" xr:uid="{00000000-0002-0000-0100-000004000000}">
          <x14:formula1>
            <xm:f>'1. PODATKI-Navodila'!$N$58:$N$60</xm:f>
          </x14:formula1>
          <xm:sqref>J7:J38</xm:sqref>
        </x14:dataValidation>
        <x14:dataValidation type="list" allowBlank="1" showInputMessage="1" showErrorMessage="1" promptTitle="Enota" prompt="Vrsto enote izberite iz spustnega seznama" xr:uid="{00000000-0002-0000-0100-000005000000}">
          <x14:formula1>
            <xm:f>'1. PODATKI-Navodila'!$K$57:$K$66</xm:f>
          </x14:formula1>
          <xm:sqref>F7:F38</xm:sqref>
        </x14:dataValidation>
        <x14:dataValidation type="list" allowBlank="1" showInputMessage="1" showErrorMessage="1" prompt="Izberi kategorijo stroško iz spustnega seznama." xr:uid="{00000000-0002-0000-0100-000003000000}">
          <x14:formula1>
            <xm:f>'1. PODATKI-Navodila'!$A$57:$A$68</xm:f>
          </x14:formula1>
          <xm:sqref>D7:D38</xm:sqref>
        </x14:dataValidation>
        <x14:dataValidation type="list" allowBlank="1" showInputMessage="1" showErrorMessage="1" prompt="Izberite aktivnost s spustnega seznama." xr:uid="{B4CFD582-1280-4975-8167-E4273884DE74}">
          <x14:formula1>
            <xm:f>'1. PODATKI-Navodila'!$A$27:$A$38</xm:f>
          </x14:formula1>
          <xm:sqref>B7:B22</xm:sqref>
        </x14:dataValidation>
        <x14:dataValidation type="list" allowBlank="1" showInputMessage="1" showErrorMessage="1" prompt="Izberite aktivnost s spustnega seznama. " xr:uid="{2DC85CB3-AF83-4962-BCBD-914DDA823469}">
          <x14:formula1>
            <xm:f>'1. PODATKI-Navodila'!$A$27:$A$38</xm:f>
          </x14:formula1>
          <xm:sqref>B23:B38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58"/>
  <sheetViews>
    <sheetView topLeftCell="A80" zoomScaleNormal="100" workbookViewId="0">
      <selection activeCell="A93" sqref="A93:XFD112"/>
    </sheetView>
  </sheetViews>
  <sheetFormatPr defaultColWidth="9.109375" defaultRowHeight="13.2"/>
  <cols>
    <col min="1" max="1" width="21" style="15" bestFit="1" customWidth="1"/>
    <col min="2" max="2" width="14.109375" style="15" bestFit="1" customWidth="1"/>
    <col min="3" max="3" width="19" style="101" bestFit="1" customWidth="1"/>
    <col min="4" max="4" width="13.5546875" style="101" customWidth="1"/>
    <col min="5" max="5" width="17" style="101" bestFit="1" customWidth="1"/>
    <col min="6" max="6" width="16.6640625" style="101" bestFit="1" customWidth="1"/>
    <col min="7" max="8" width="16.44140625" style="101" bestFit="1" customWidth="1"/>
    <col min="9" max="9" width="15.5546875" style="15" bestFit="1" customWidth="1"/>
    <col min="10" max="10" width="17.6640625" style="15" bestFit="1" customWidth="1"/>
    <col min="11" max="11" width="18" style="15" bestFit="1" customWidth="1"/>
    <col min="12" max="12" width="15.88671875" style="15" bestFit="1" customWidth="1"/>
    <col min="13" max="13" width="8.44140625" style="15" customWidth="1"/>
    <col min="14" max="14" width="43.5546875" style="15" customWidth="1"/>
    <col min="15" max="15" width="39" style="15" bestFit="1" customWidth="1"/>
    <col min="16" max="17" width="18.33203125" style="15" bestFit="1" customWidth="1"/>
    <col min="18" max="18" width="18" style="15" bestFit="1" customWidth="1"/>
    <col min="19" max="19" width="8.44140625" style="15" customWidth="1"/>
    <col min="20" max="20" width="43.5546875" style="15" bestFit="1" customWidth="1"/>
    <col min="21" max="21" width="39" style="15" bestFit="1" customWidth="1"/>
    <col min="22" max="22" width="38.6640625" style="15" bestFit="1" customWidth="1"/>
    <col min="23" max="23" width="18.33203125" style="15" bestFit="1" customWidth="1"/>
    <col min="24" max="24" width="18" style="15" bestFit="1" customWidth="1"/>
    <col min="25" max="25" width="8.44140625" style="15" customWidth="1"/>
    <col min="26" max="26" width="43.5546875" style="15" bestFit="1" customWidth="1"/>
    <col min="27" max="27" width="39.88671875" style="15" bestFit="1" customWidth="1"/>
    <col min="28" max="28" width="39" style="15" bestFit="1" customWidth="1"/>
    <col min="29" max="29" width="38.6640625" style="15" bestFit="1" customWidth="1"/>
    <col min="30" max="16384" width="9.109375" style="15"/>
  </cols>
  <sheetData>
    <row r="1" spans="1:12">
      <c r="A1" s="10"/>
      <c r="B1" s="10"/>
    </row>
    <row r="2" spans="1:12" ht="13.8">
      <c r="A2" s="118" t="s">
        <v>11</v>
      </c>
      <c r="B2" s="118" t="s">
        <v>8</v>
      </c>
    </row>
    <row r="4" spans="1:12" s="104" customFormat="1" ht="39.6">
      <c r="A4" s="116" t="s">
        <v>1</v>
      </c>
      <c r="B4" s="113" t="s">
        <v>74</v>
      </c>
      <c r="C4" s="113" t="s">
        <v>56</v>
      </c>
      <c r="D4" s="113" t="s">
        <v>57</v>
      </c>
      <c r="E4" s="113" t="s">
        <v>80</v>
      </c>
      <c r="F4" s="113" t="s">
        <v>79</v>
      </c>
      <c r="G4" s="15" t="s">
        <v>30</v>
      </c>
      <c r="H4" s="15" t="s">
        <v>31</v>
      </c>
      <c r="I4" s="15" t="s">
        <v>96</v>
      </c>
      <c r="J4" s="15" t="s">
        <v>97</v>
      </c>
      <c r="K4" s="15" t="s">
        <v>98</v>
      </c>
      <c r="L4" s="15" t="s">
        <v>99</v>
      </c>
    </row>
    <row r="5" spans="1:12">
      <c r="A5" s="15" t="s">
        <v>21</v>
      </c>
      <c r="B5" s="15" t="s">
        <v>21</v>
      </c>
      <c r="C5" s="114" t="s">
        <v>95</v>
      </c>
      <c r="D5" s="114" t="s">
        <v>95</v>
      </c>
      <c r="E5" s="114" t="s">
        <v>95</v>
      </c>
      <c r="F5" s="114" t="s">
        <v>95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</row>
    <row r="6" spans="1:12">
      <c r="A6" s="15" t="s">
        <v>21</v>
      </c>
      <c r="B6" s="15" t="s">
        <v>21</v>
      </c>
      <c r="C6" s="114" t="s">
        <v>95</v>
      </c>
      <c r="D6" s="114" t="s">
        <v>95</v>
      </c>
      <c r="E6" s="114" t="s">
        <v>100</v>
      </c>
      <c r="F6" s="15"/>
      <c r="G6" s="115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</row>
    <row r="7" spans="1:12">
      <c r="A7" s="15" t="s">
        <v>21</v>
      </c>
      <c r="B7" s="15" t="s">
        <v>32</v>
      </c>
      <c r="C7" s="15"/>
      <c r="D7" s="15"/>
      <c r="E7" s="15"/>
      <c r="F7" s="15"/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</row>
    <row r="8" spans="1:12">
      <c r="A8" s="15" t="s">
        <v>32</v>
      </c>
      <c r="C8" s="15"/>
      <c r="D8" s="15"/>
      <c r="E8" s="15"/>
      <c r="F8" s="15"/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</row>
    <row r="9" spans="1:12">
      <c r="A9" s="15" t="s">
        <v>22</v>
      </c>
      <c r="C9" s="15"/>
      <c r="D9" s="15"/>
      <c r="E9" s="15"/>
      <c r="F9" s="15"/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</row>
    <row r="10" spans="1:12">
      <c r="A10"/>
      <c r="B10"/>
      <c r="C10"/>
      <c r="D10"/>
      <c r="E10"/>
      <c r="F10"/>
      <c r="G10"/>
      <c r="H10"/>
      <c r="I10"/>
      <c r="J10"/>
      <c r="K10"/>
      <c r="L10"/>
    </row>
    <row r="11" spans="1:12">
      <c r="A11"/>
      <c r="B11"/>
      <c r="C11"/>
      <c r="D11"/>
      <c r="E11"/>
      <c r="F11"/>
      <c r="G11"/>
      <c r="H11"/>
      <c r="I11"/>
      <c r="J11"/>
      <c r="K11"/>
      <c r="L11"/>
    </row>
    <row r="12" spans="1:12">
      <c r="A12"/>
      <c r="B12"/>
      <c r="C12"/>
      <c r="D12"/>
      <c r="E12"/>
      <c r="F12"/>
      <c r="G12"/>
      <c r="H12"/>
      <c r="I12"/>
      <c r="J12"/>
      <c r="K12"/>
      <c r="L12"/>
    </row>
    <row r="13" spans="1:12">
      <c r="A13"/>
      <c r="B13"/>
      <c r="C13"/>
      <c r="D13"/>
      <c r="E13"/>
      <c r="F13"/>
      <c r="G13"/>
      <c r="H13"/>
      <c r="I13"/>
      <c r="J13"/>
      <c r="K13"/>
      <c r="L13"/>
    </row>
    <row r="14" spans="1:12">
      <c r="A14"/>
      <c r="B14"/>
      <c r="C14"/>
      <c r="D14"/>
      <c r="E14"/>
      <c r="F14"/>
      <c r="G14"/>
      <c r="H14"/>
      <c r="I14"/>
      <c r="J14"/>
      <c r="K14"/>
      <c r="L14"/>
    </row>
    <row r="15" spans="1:12">
      <c r="A15"/>
      <c r="B15"/>
      <c r="C15"/>
      <c r="D15"/>
      <c r="E15"/>
      <c r="F15"/>
      <c r="G15"/>
      <c r="H15"/>
      <c r="I15"/>
      <c r="J15"/>
      <c r="K15"/>
      <c r="L15"/>
    </row>
    <row r="16" spans="1:12">
      <c r="A16"/>
      <c r="B16"/>
      <c r="C16"/>
      <c r="D16"/>
      <c r="E16"/>
      <c r="F16"/>
      <c r="G16"/>
      <c r="H16"/>
      <c r="I16"/>
      <c r="J16"/>
      <c r="K16"/>
      <c r="L16"/>
    </row>
    <row r="17" spans="1:12">
      <c r="A17"/>
      <c r="B17"/>
      <c r="C17"/>
      <c r="D17"/>
      <c r="E17"/>
      <c r="F17"/>
      <c r="G17"/>
      <c r="H17"/>
      <c r="I17"/>
      <c r="J17"/>
      <c r="K17"/>
      <c r="L17"/>
    </row>
    <row r="18" spans="1:12">
      <c r="B18" s="104"/>
      <c r="C18" s="108"/>
      <c r="D18" s="108"/>
      <c r="E18" s="108"/>
      <c r="F18" s="108"/>
      <c r="G18" s="108"/>
      <c r="H18" s="108"/>
      <c r="I18" s="104"/>
      <c r="J18" s="104"/>
      <c r="K18" s="104"/>
      <c r="L18" s="104"/>
    </row>
    <row r="19" spans="1:12">
      <c r="B19" s="104"/>
      <c r="C19" s="108"/>
      <c r="D19" s="108"/>
      <c r="E19" s="108"/>
      <c r="F19" s="108"/>
      <c r="G19" s="108"/>
      <c r="H19" s="108"/>
      <c r="I19" s="104"/>
      <c r="J19" s="104"/>
      <c r="K19" s="104"/>
      <c r="L19" s="104"/>
    </row>
    <row r="20" spans="1:12">
      <c r="A20"/>
      <c r="B20"/>
      <c r="C20"/>
      <c r="D20"/>
      <c r="E20"/>
      <c r="F20"/>
      <c r="G20"/>
      <c r="H20"/>
      <c r="I20"/>
      <c r="J20"/>
      <c r="K20"/>
      <c r="L20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/>
      <c r="B22"/>
      <c r="C22"/>
      <c r="D22"/>
      <c r="E22"/>
      <c r="F22"/>
      <c r="G22"/>
      <c r="H22"/>
      <c r="I22"/>
      <c r="J22"/>
      <c r="K22"/>
      <c r="L22"/>
    </row>
    <row r="23" spans="1:12">
      <c r="A23"/>
      <c r="B23"/>
      <c r="C23"/>
      <c r="D23"/>
      <c r="E23"/>
      <c r="F23"/>
      <c r="G23"/>
      <c r="H23"/>
      <c r="I23"/>
      <c r="J23"/>
      <c r="K23"/>
      <c r="L23"/>
    </row>
    <row r="24" spans="1:12">
      <c r="A24"/>
      <c r="B24"/>
      <c r="C24"/>
      <c r="D24"/>
      <c r="E24"/>
      <c r="F24"/>
      <c r="G24"/>
      <c r="H24"/>
      <c r="I24"/>
      <c r="J24"/>
      <c r="K24"/>
      <c r="L24"/>
    </row>
    <row r="25" spans="1:12">
      <c r="A25"/>
      <c r="B25"/>
      <c r="C25"/>
      <c r="D25"/>
      <c r="E25"/>
      <c r="F25"/>
      <c r="G25"/>
      <c r="H25"/>
      <c r="I25"/>
      <c r="J25"/>
      <c r="K25"/>
      <c r="L25"/>
    </row>
    <row r="26" spans="1:12">
      <c r="A26"/>
      <c r="B26"/>
      <c r="C26"/>
      <c r="D26"/>
      <c r="E26"/>
      <c r="F26"/>
      <c r="G26"/>
      <c r="H26"/>
      <c r="I26"/>
      <c r="J26"/>
      <c r="K26"/>
      <c r="L26"/>
    </row>
    <row r="27" spans="1:12">
      <c r="B27" s="104"/>
      <c r="C27" s="108"/>
      <c r="D27" s="108"/>
      <c r="E27" s="108"/>
      <c r="F27" s="108"/>
      <c r="G27" s="108"/>
      <c r="H27" s="108"/>
      <c r="I27" s="104"/>
      <c r="J27" s="104"/>
      <c r="K27" s="104"/>
      <c r="L27" s="104"/>
    </row>
    <row r="28" spans="1:12">
      <c r="A28"/>
      <c r="B28"/>
      <c r="C28"/>
      <c r="D28"/>
      <c r="E28"/>
      <c r="F28"/>
      <c r="G28"/>
      <c r="H28"/>
      <c r="I28"/>
      <c r="J28"/>
      <c r="K28"/>
      <c r="L28"/>
    </row>
    <row r="29" spans="1:12">
      <c r="A29"/>
      <c r="B29"/>
      <c r="C29"/>
      <c r="D29"/>
      <c r="E29"/>
      <c r="F29"/>
      <c r="G29"/>
      <c r="H29"/>
      <c r="I29"/>
      <c r="J29"/>
      <c r="K29"/>
      <c r="L29"/>
    </row>
    <row r="30" spans="1:12">
      <c r="A30"/>
      <c r="B30"/>
      <c r="C30"/>
      <c r="D30"/>
      <c r="E30"/>
      <c r="F30"/>
      <c r="G30"/>
      <c r="H30"/>
      <c r="I30"/>
      <c r="J30"/>
      <c r="K30"/>
      <c r="L30"/>
    </row>
    <row r="31" spans="1:12">
      <c r="A31"/>
      <c r="B31"/>
      <c r="C31"/>
      <c r="D31"/>
      <c r="E31"/>
      <c r="F31"/>
      <c r="G31"/>
      <c r="H31"/>
      <c r="I31"/>
      <c r="J31"/>
      <c r="K31"/>
      <c r="L31"/>
    </row>
    <row r="32" spans="1:12">
      <c r="A32"/>
      <c r="B32"/>
      <c r="C32"/>
      <c r="D32"/>
      <c r="E32"/>
      <c r="F32"/>
      <c r="G32"/>
      <c r="H32"/>
      <c r="I32"/>
      <c r="J32"/>
      <c r="K32"/>
      <c r="L32"/>
    </row>
    <row r="33" spans="1:12">
      <c r="A33"/>
      <c r="B33"/>
      <c r="C33"/>
      <c r="D33"/>
      <c r="E33"/>
      <c r="F33"/>
      <c r="G33"/>
      <c r="H33"/>
      <c r="I33"/>
      <c r="J33"/>
      <c r="K33"/>
      <c r="L33"/>
    </row>
    <row r="34" spans="1:12">
      <c r="A34"/>
      <c r="B34"/>
      <c r="C34"/>
      <c r="D34"/>
      <c r="E34"/>
      <c r="F34"/>
      <c r="G34"/>
      <c r="H34"/>
      <c r="I34"/>
      <c r="J34"/>
      <c r="K34"/>
      <c r="L34"/>
    </row>
    <row r="35" spans="1:12">
      <c r="B35" s="104"/>
      <c r="C35" s="108"/>
      <c r="D35" s="108"/>
      <c r="E35" s="108"/>
      <c r="F35" s="108"/>
      <c r="G35" s="108"/>
      <c r="H35" s="108"/>
      <c r="I35" s="104"/>
      <c r="J35" s="104"/>
      <c r="K35" s="104"/>
      <c r="L35" s="104"/>
    </row>
    <row r="36" spans="1:12">
      <c r="B36" s="104"/>
      <c r="C36" s="108"/>
      <c r="D36" s="108"/>
      <c r="E36" s="108"/>
      <c r="F36" s="108"/>
      <c r="G36" s="108"/>
      <c r="H36" s="108"/>
      <c r="I36" s="104"/>
      <c r="J36" s="104"/>
      <c r="K36" s="104"/>
      <c r="L36" s="104"/>
    </row>
    <row r="37" spans="1:12">
      <c r="A37"/>
      <c r="B37"/>
      <c r="C37"/>
      <c r="D37"/>
      <c r="E37"/>
      <c r="F37"/>
      <c r="G37"/>
      <c r="H37"/>
      <c r="I37"/>
      <c r="J37"/>
      <c r="K37"/>
      <c r="L37"/>
    </row>
    <row r="38" spans="1:12">
      <c r="A38"/>
      <c r="B38"/>
      <c r="C38"/>
      <c r="D38"/>
      <c r="E38"/>
      <c r="F38"/>
      <c r="G38"/>
      <c r="H38"/>
      <c r="I38"/>
      <c r="J38"/>
      <c r="K38"/>
      <c r="L38"/>
    </row>
    <row r="39" spans="1:12">
      <c r="A39"/>
      <c r="B39"/>
      <c r="C39"/>
      <c r="D39"/>
      <c r="E39"/>
      <c r="F39"/>
      <c r="G39"/>
      <c r="H39"/>
      <c r="I39"/>
      <c r="J39"/>
      <c r="K39"/>
      <c r="L39"/>
    </row>
    <row r="40" spans="1:12">
      <c r="A40"/>
      <c r="B40"/>
      <c r="C40"/>
      <c r="D40"/>
      <c r="E40"/>
      <c r="F40"/>
      <c r="G40"/>
      <c r="H40"/>
      <c r="I40"/>
      <c r="J40"/>
      <c r="K40"/>
      <c r="L40"/>
    </row>
    <row r="41" spans="1:12">
      <c r="A41"/>
      <c r="B41"/>
      <c r="C41"/>
      <c r="D41"/>
      <c r="E41"/>
      <c r="F41"/>
      <c r="G41"/>
      <c r="H41"/>
      <c r="I41"/>
      <c r="J41"/>
      <c r="K41"/>
      <c r="L41"/>
    </row>
    <row r="42" spans="1:12">
      <c r="A42"/>
      <c r="B42"/>
      <c r="C42"/>
      <c r="D42"/>
      <c r="E42"/>
      <c r="F42"/>
      <c r="G42"/>
      <c r="H42"/>
      <c r="I42"/>
      <c r="J42"/>
      <c r="K42"/>
      <c r="L42"/>
    </row>
    <row r="43" spans="1:12">
      <c r="A43"/>
      <c r="B43"/>
      <c r="C43"/>
      <c r="D43"/>
      <c r="E43"/>
      <c r="F43"/>
      <c r="G43"/>
      <c r="H43"/>
      <c r="I43"/>
      <c r="J43"/>
      <c r="K43"/>
      <c r="L43"/>
    </row>
    <row r="44" spans="1:12">
      <c r="A44"/>
      <c r="B44"/>
      <c r="C44"/>
      <c r="D44"/>
      <c r="E44"/>
      <c r="F44"/>
      <c r="G44"/>
      <c r="H44"/>
      <c r="I44"/>
      <c r="J44"/>
      <c r="K44"/>
      <c r="L44"/>
    </row>
    <row r="45" spans="1:12">
      <c r="A45"/>
      <c r="B45"/>
      <c r="C45"/>
      <c r="D45"/>
      <c r="E45"/>
      <c r="F45"/>
      <c r="G45"/>
      <c r="H45"/>
      <c r="I45"/>
      <c r="J45"/>
      <c r="K45"/>
      <c r="L45"/>
    </row>
    <row r="46" spans="1:12">
      <c r="B46" s="104"/>
      <c r="C46" s="108"/>
      <c r="D46" s="108"/>
      <c r="E46" s="108"/>
      <c r="F46" s="108"/>
      <c r="G46" s="108"/>
      <c r="H46" s="108"/>
      <c r="I46" s="104"/>
      <c r="J46" s="104"/>
      <c r="K46" s="104"/>
      <c r="L46" s="104"/>
    </row>
    <row r="47" spans="1:12">
      <c r="B47" s="104"/>
      <c r="C47" s="108"/>
      <c r="D47" s="108"/>
      <c r="E47" s="108"/>
      <c r="F47" s="108"/>
      <c r="G47" s="108"/>
      <c r="H47" s="108"/>
      <c r="I47" s="104"/>
      <c r="J47" s="104"/>
      <c r="K47" s="104"/>
      <c r="L47" s="104"/>
    </row>
    <row r="48" spans="1:12">
      <c r="A48"/>
      <c r="B48"/>
      <c r="C48"/>
      <c r="D48"/>
      <c r="E48"/>
      <c r="F48"/>
      <c r="G48"/>
      <c r="H48"/>
      <c r="I48"/>
      <c r="J48"/>
      <c r="K48"/>
      <c r="L48"/>
    </row>
    <row r="49" spans="1:12">
      <c r="A49"/>
      <c r="B49"/>
      <c r="C49"/>
      <c r="D49"/>
      <c r="E49"/>
      <c r="F49"/>
      <c r="G49"/>
      <c r="H49"/>
      <c r="I49"/>
      <c r="J49"/>
      <c r="K49"/>
      <c r="L49"/>
    </row>
    <row r="50" spans="1:12">
      <c r="A50"/>
      <c r="B50"/>
      <c r="C50"/>
      <c r="D50"/>
      <c r="E50"/>
      <c r="F50"/>
      <c r="G50"/>
      <c r="H50"/>
      <c r="I50"/>
      <c r="J50"/>
      <c r="K50"/>
      <c r="L50"/>
    </row>
    <row r="51" spans="1:12">
      <c r="A51"/>
      <c r="B51"/>
      <c r="C51"/>
      <c r="D51"/>
      <c r="E51"/>
      <c r="F51"/>
      <c r="G51"/>
      <c r="H51"/>
      <c r="I51"/>
      <c r="J51"/>
      <c r="K51"/>
      <c r="L51"/>
    </row>
    <row r="52" spans="1:12">
      <c r="A52"/>
      <c r="B52"/>
      <c r="C52"/>
      <c r="D52"/>
      <c r="E52"/>
      <c r="F52"/>
      <c r="G52"/>
      <c r="H52"/>
      <c r="I52"/>
      <c r="J52"/>
      <c r="K52"/>
      <c r="L52"/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B55" s="104"/>
      <c r="C55" s="108"/>
      <c r="D55" s="108"/>
      <c r="E55" s="108"/>
      <c r="F55" s="108"/>
      <c r="G55" s="108"/>
      <c r="H55" s="108"/>
      <c r="I55" s="104"/>
      <c r="J55" s="104"/>
      <c r="K55" s="104"/>
      <c r="L55" s="104"/>
    </row>
    <row r="56" spans="1:12">
      <c r="A56"/>
      <c r="B56"/>
      <c r="C56"/>
      <c r="D56"/>
      <c r="E56"/>
      <c r="F56"/>
      <c r="G56"/>
      <c r="H56"/>
      <c r="I56"/>
      <c r="J56"/>
      <c r="K56"/>
      <c r="L56"/>
    </row>
    <row r="57" spans="1:12">
      <c r="A57"/>
      <c r="B57"/>
      <c r="C57"/>
      <c r="D57"/>
      <c r="E57"/>
      <c r="F57"/>
      <c r="G57"/>
      <c r="H57"/>
      <c r="I57"/>
      <c r="J57"/>
      <c r="K57"/>
      <c r="L57"/>
    </row>
    <row r="58" spans="1:12">
      <c r="A58"/>
      <c r="B58"/>
      <c r="C58"/>
      <c r="D58"/>
      <c r="E58"/>
      <c r="F58"/>
      <c r="G58"/>
      <c r="H58"/>
      <c r="I58"/>
      <c r="J58"/>
      <c r="K58"/>
      <c r="L58"/>
    </row>
    <row r="59" spans="1:12">
      <c r="A59"/>
      <c r="B59"/>
      <c r="C59"/>
      <c r="D59"/>
      <c r="E59"/>
      <c r="F59"/>
      <c r="G59"/>
      <c r="H59"/>
      <c r="I59"/>
      <c r="J59"/>
      <c r="K59"/>
      <c r="L59"/>
    </row>
    <row r="60" spans="1:12">
      <c r="A60"/>
      <c r="B60"/>
      <c r="C60"/>
      <c r="D60"/>
      <c r="E60"/>
      <c r="F60"/>
      <c r="G60"/>
      <c r="H60"/>
      <c r="I60"/>
      <c r="J60"/>
      <c r="K60"/>
      <c r="L60"/>
    </row>
    <row r="61" spans="1:12">
      <c r="A61"/>
      <c r="B61"/>
      <c r="C61"/>
      <c r="D61"/>
      <c r="E61"/>
      <c r="F61"/>
      <c r="G61"/>
      <c r="H61"/>
      <c r="I61"/>
      <c r="J61"/>
      <c r="K61"/>
      <c r="L61"/>
    </row>
    <row r="62" spans="1:12">
      <c r="A62"/>
      <c r="B62"/>
      <c r="C62"/>
      <c r="D62"/>
      <c r="E62"/>
      <c r="F62"/>
      <c r="G62"/>
      <c r="H62"/>
      <c r="I62"/>
      <c r="J62"/>
      <c r="K62"/>
      <c r="L62"/>
    </row>
    <row r="63" spans="1:12">
      <c r="B63" s="104"/>
      <c r="C63" s="108"/>
      <c r="D63" s="108"/>
      <c r="E63" s="108"/>
      <c r="F63" s="108"/>
      <c r="G63" s="108"/>
      <c r="H63" s="108"/>
      <c r="I63" s="104"/>
      <c r="J63" s="104"/>
      <c r="K63" s="104"/>
      <c r="L63" s="104"/>
    </row>
    <row r="64" spans="1:12">
      <c r="B64" s="104"/>
      <c r="C64" s="108"/>
      <c r="D64" s="108"/>
      <c r="E64" s="108"/>
      <c r="F64" s="108"/>
      <c r="G64" s="108"/>
      <c r="H64" s="108"/>
      <c r="I64" s="104"/>
      <c r="J64" s="104"/>
      <c r="K64" s="104"/>
      <c r="L64" s="104"/>
    </row>
    <row r="65" spans="1:12">
      <c r="A65"/>
      <c r="B65"/>
      <c r="C65"/>
      <c r="D65"/>
      <c r="E65"/>
      <c r="F65"/>
      <c r="G65"/>
      <c r="H65"/>
      <c r="I65"/>
      <c r="J65"/>
      <c r="K65"/>
      <c r="L65"/>
    </row>
    <row r="66" spans="1:12">
      <c r="A66"/>
      <c r="B66"/>
      <c r="C66"/>
      <c r="D66"/>
      <c r="E66"/>
      <c r="F66"/>
      <c r="G66"/>
      <c r="H66"/>
      <c r="I66"/>
      <c r="J66"/>
      <c r="K66"/>
      <c r="L66"/>
    </row>
    <row r="67" spans="1:12">
      <c r="A67"/>
      <c r="B67"/>
      <c r="C67"/>
      <c r="D67"/>
      <c r="E67"/>
      <c r="F67"/>
      <c r="G67"/>
      <c r="H67"/>
      <c r="I67"/>
      <c r="J67"/>
      <c r="K67"/>
      <c r="L67"/>
    </row>
    <row r="68" spans="1:12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/>
      <c r="B69"/>
      <c r="C69"/>
      <c r="D69"/>
      <c r="E69"/>
      <c r="F69"/>
      <c r="G69"/>
      <c r="H69"/>
      <c r="I69"/>
      <c r="J69"/>
      <c r="K69"/>
      <c r="L69"/>
    </row>
    <row r="70" spans="1:12">
      <c r="A70"/>
      <c r="B70"/>
      <c r="C70"/>
      <c r="D70"/>
      <c r="E70"/>
      <c r="F70"/>
      <c r="G70"/>
      <c r="H70"/>
      <c r="I70"/>
      <c r="J70"/>
      <c r="K70"/>
      <c r="L70"/>
    </row>
    <row r="71" spans="1:12">
      <c r="A71"/>
      <c r="B71"/>
      <c r="C71"/>
      <c r="D71"/>
      <c r="E71"/>
      <c r="F71"/>
      <c r="G71"/>
      <c r="H71"/>
      <c r="I71"/>
      <c r="J71"/>
      <c r="K71"/>
      <c r="L71"/>
    </row>
    <row r="72" spans="1:12">
      <c r="B72" s="104"/>
      <c r="C72" s="108"/>
      <c r="D72" s="108"/>
      <c r="E72" s="108"/>
      <c r="F72" s="108"/>
      <c r="G72" s="108"/>
      <c r="H72" s="108"/>
      <c r="I72" s="104"/>
      <c r="J72" s="104"/>
      <c r="K72" s="104"/>
      <c r="L72" s="104"/>
    </row>
    <row r="73" spans="1:12">
      <c r="B73" s="104"/>
      <c r="C73" s="108"/>
      <c r="D73" s="108"/>
      <c r="E73" s="108"/>
      <c r="F73" s="108"/>
      <c r="G73" s="108"/>
      <c r="H73" s="108"/>
      <c r="I73" s="104"/>
      <c r="J73" s="104"/>
      <c r="K73" s="104"/>
      <c r="L73" s="104"/>
    </row>
    <row r="74" spans="1:12">
      <c r="B74" s="104"/>
      <c r="C74" s="108"/>
      <c r="D74" s="108"/>
      <c r="E74" s="108"/>
      <c r="F74" s="108"/>
      <c r="G74" s="108"/>
      <c r="H74" s="108"/>
      <c r="I74" s="104"/>
      <c r="J74" s="104"/>
      <c r="K74" s="104"/>
      <c r="L74" s="104"/>
    </row>
    <row r="75" spans="1:12" ht="13.8">
      <c r="A75" s="112" t="s">
        <v>11</v>
      </c>
      <c r="B75" s="117" t="s">
        <v>9</v>
      </c>
      <c r="C75" s="108"/>
      <c r="D75" s="108"/>
      <c r="E75" s="108"/>
      <c r="F75" s="108"/>
      <c r="G75" s="108"/>
      <c r="H75" s="108"/>
      <c r="I75" s="104"/>
      <c r="J75" s="104"/>
      <c r="K75" s="104"/>
      <c r="L75" s="104"/>
    </row>
    <row r="76" spans="1:12">
      <c r="B76" s="104"/>
      <c r="C76" s="108"/>
      <c r="D76" s="108"/>
      <c r="E76" s="108"/>
      <c r="F76" s="108"/>
      <c r="G76" s="108"/>
      <c r="H76" s="108"/>
      <c r="I76" s="104"/>
      <c r="J76" s="104"/>
      <c r="K76" s="104"/>
      <c r="L76" s="104"/>
    </row>
    <row r="77" spans="1:12" s="104" customFormat="1" ht="45.75" customHeight="1">
      <c r="A77" s="116" t="s">
        <v>1</v>
      </c>
      <c r="B77" s="116" t="s">
        <v>74</v>
      </c>
      <c r="C77" s="116" t="s">
        <v>56</v>
      </c>
      <c r="D77" s="116" t="s">
        <v>57</v>
      </c>
      <c r="E77" s="116" t="s">
        <v>80</v>
      </c>
      <c r="F77" s="116" t="s">
        <v>79</v>
      </c>
      <c r="G77" s="15" t="s">
        <v>30</v>
      </c>
      <c r="H77" s="15" t="s">
        <v>31</v>
      </c>
      <c r="I77" s="15" t="s">
        <v>96</v>
      </c>
      <c r="J77" s="15" t="s">
        <v>97</v>
      </c>
      <c r="K77" s="15" t="s">
        <v>98</v>
      </c>
      <c r="L77" s="15" t="s">
        <v>99</v>
      </c>
    </row>
    <row r="78" spans="1:12">
      <c r="A78" s="15" t="s">
        <v>21</v>
      </c>
      <c r="B78" s="15" t="s">
        <v>21</v>
      </c>
      <c r="C78" s="114" t="s">
        <v>95</v>
      </c>
      <c r="D78" s="114" t="s">
        <v>95</v>
      </c>
      <c r="E78" s="114" t="s">
        <v>95</v>
      </c>
      <c r="F78" s="114" t="s">
        <v>95</v>
      </c>
      <c r="G78" s="106">
        <v>0</v>
      </c>
      <c r="H78" s="106">
        <v>0</v>
      </c>
      <c r="I78" s="106">
        <v>0</v>
      </c>
      <c r="J78" s="106">
        <v>0</v>
      </c>
      <c r="K78" s="106">
        <v>0</v>
      </c>
      <c r="L78" s="106">
        <v>0</v>
      </c>
    </row>
    <row r="79" spans="1:12">
      <c r="C79" s="15"/>
      <c r="D79" s="15"/>
      <c r="E79" s="114" t="s">
        <v>100</v>
      </c>
      <c r="F79" s="15"/>
      <c r="G79" s="106">
        <v>0</v>
      </c>
      <c r="H79" s="106">
        <v>0</v>
      </c>
      <c r="I79" s="106">
        <v>0</v>
      </c>
      <c r="J79" s="106">
        <v>0</v>
      </c>
      <c r="K79" s="106">
        <v>0</v>
      </c>
      <c r="L79" s="106">
        <v>0</v>
      </c>
    </row>
    <row r="80" spans="1:12">
      <c r="B80" s="15" t="s">
        <v>32</v>
      </c>
      <c r="C80" s="15"/>
      <c r="D80" s="15"/>
      <c r="E80" s="15"/>
      <c r="F80" s="15"/>
      <c r="G80" s="106">
        <v>0</v>
      </c>
      <c r="H80" s="106">
        <v>0</v>
      </c>
      <c r="I80" s="106">
        <v>0</v>
      </c>
      <c r="J80" s="106">
        <v>0</v>
      </c>
      <c r="K80" s="106">
        <v>0</v>
      </c>
      <c r="L80" s="106">
        <v>0</v>
      </c>
    </row>
    <row r="81" spans="1:12">
      <c r="A81" s="15" t="s">
        <v>32</v>
      </c>
      <c r="C81" s="15"/>
      <c r="D81" s="15"/>
      <c r="E81" s="15"/>
      <c r="F81" s="15"/>
      <c r="G81" s="106">
        <v>0</v>
      </c>
      <c r="H81" s="106">
        <v>0</v>
      </c>
      <c r="I81" s="106">
        <v>0</v>
      </c>
      <c r="J81" s="106">
        <v>0</v>
      </c>
      <c r="K81" s="106">
        <v>0</v>
      </c>
      <c r="L81" s="106">
        <v>0</v>
      </c>
    </row>
    <row r="82" spans="1:12">
      <c r="A82" s="15" t="s">
        <v>22</v>
      </c>
      <c r="C82" s="15"/>
      <c r="D82" s="15"/>
      <c r="E82" s="15"/>
      <c r="F82" s="15"/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</row>
    <row r="83" spans="1:12">
      <c r="B83" s="104"/>
      <c r="C83" s="107"/>
      <c r="D83" s="107"/>
      <c r="E83" s="107"/>
      <c r="F83" s="107"/>
      <c r="G83" s="107"/>
      <c r="H83" s="107"/>
      <c r="I83" s="104"/>
      <c r="J83" s="104"/>
      <c r="K83" s="104"/>
      <c r="L83" s="104"/>
    </row>
    <row r="84" spans="1:12">
      <c r="B84" s="104"/>
      <c r="C84" s="107"/>
      <c r="D84" s="107"/>
      <c r="E84" s="107"/>
      <c r="F84" s="107"/>
      <c r="G84" s="107"/>
      <c r="H84" s="107"/>
      <c r="I84" s="104"/>
      <c r="J84" s="104"/>
      <c r="K84" s="104"/>
      <c r="L84" s="104"/>
    </row>
    <row r="85" spans="1:12">
      <c r="B85" s="104"/>
      <c r="C85" s="107"/>
      <c r="D85" s="107"/>
      <c r="E85" s="107"/>
      <c r="F85" s="107"/>
      <c r="G85" s="107"/>
      <c r="H85" s="107"/>
      <c r="I85" s="104"/>
      <c r="J85" s="104"/>
      <c r="K85" s="104"/>
      <c r="L85" s="104"/>
    </row>
    <row r="86" spans="1:12">
      <c r="B86" s="104"/>
      <c r="C86" s="107"/>
      <c r="D86" s="107"/>
      <c r="E86" s="107"/>
      <c r="F86" s="107"/>
      <c r="G86" s="107"/>
      <c r="H86" s="107"/>
      <c r="I86" s="104"/>
      <c r="J86" s="104"/>
      <c r="K86" s="104"/>
      <c r="L86" s="104"/>
    </row>
    <row r="87" spans="1:12">
      <c r="B87" s="104"/>
      <c r="C87" s="107"/>
      <c r="D87" s="107"/>
      <c r="E87" s="107"/>
      <c r="F87" s="107"/>
      <c r="G87" s="107"/>
      <c r="H87" s="107"/>
      <c r="I87" s="104"/>
      <c r="J87" s="104"/>
      <c r="K87" s="104"/>
      <c r="L87" s="104"/>
    </row>
    <row r="88" spans="1:12">
      <c r="B88" s="104"/>
      <c r="C88" s="107"/>
      <c r="D88" s="107"/>
      <c r="E88" s="107"/>
      <c r="F88" s="107"/>
      <c r="G88" s="107"/>
      <c r="H88" s="107"/>
      <c r="I88" s="104"/>
      <c r="J88" s="104"/>
      <c r="K88" s="104"/>
      <c r="L88" s="104"/>
    </row>
    <row r="89" spans="1:12">
      <c r="B89" s="104"/>
      <c r="C89" s="107"/>
      <c r="D89" s="107"/>
      <c r="E89" s="107"/>
      <c r="F89" s="107"/>
      <c r="G89" s="107"/>
      <c r="H89" s="107"/>
      <c r="I89" s="104"/>
      <c r="J89" s="104"/>
      <c r="K89" s="104"/>
      <c r="L89" s="104"/>
    </row>
    <row r="90" spans="1:12">
      <c r="B90" s="104"/>
      <c r="C90" s="107"/>
      <c r="D90" s="107"/>
      <c r="E90" s="107"/>
      <c r="F90" s="107"/>
      <c r="G90" s="107"/>
      <c r="H90" s="107"/>
      <c r="I90" s="104"/>
      <c r="J90" s="104"/>
      <c r="K90" s="104"/>
      <c r="L90" s="104"/>
    </row>
    <row r="91" spans="1:12">
      <c r="B91" s="104"/>
      <c r="C91" s="107"/>
      <c r="D91" s="107"/>
      <c r="E91" s="107"/>
      <c r="F91" s="107"/>
      <c r="G91" s="107"/>
      <c r="H91" s="107"/>
      <c r="I91" s="104"/>
      <c r="J91" s="104"/>
      <c r="K91" s="104"/>
      <c r="L91" s="104"/>
    </row>
    <row r="92" spans="1:12">
      <c r="B92" s="104"/>
      <c r="C92" s="108"/>
      <c r="D92" s="108"/>
      <c r="E92" s="108"/>
      <c r="F92" s="108"/>
      <c r="G92" s="108"/>
      <c r="H92" s="108"/>
      <c r="I92" s="104"/>
      <c r="J92" s="104"/>
      <c r="K92" s="104"/>
      <c r="L92" s="104"/>
    </row>
    <row r="93" spans="1:12">
      <c r="B93" s="104"/>
      <c r="C93" s="107"/>
      <c r="D93" s="107"/>
      <c r="E93" s="107"/>
      <c r="F93" s="107"/>
      <c r="G93" s="107"/>
      <c r="H93" s="107"/>
      <c r="I93" s="104"/>
      <c r="J93" s="104"/>
      <c r="K93" s="104"/>
      <c r="L93" s="104"/>
    </row>
    <row r="94" spans="1:12">
      <c r="B94" s="104"/>
      <c r="C94" s="107"/>
      <c r="D94" s="107"/>
      <c r="E94" s="107"/>
      <c r="F94" s="107"/>
      <c r="G94" s="107"/>
      <c r="H94" s="107"/>
      <c r="I94" s="104"/>
      <c r="J94" s="104"/>
      <c r="K94" s="104"/>
      <c r="L94" s="104"/>
    </row>
    <row r="95" spans="1:12">
      <c r="B95" s="104"/>
      <c r="C95" s="107"/>
      <c r="D95" s="107"/>
      <c r="E95" s="107"/>
      <c r="F95" s="107"/>
      <c r="G95" s="107"/>
      <c r="H95" s="107"/>
      <c r="I95" s="104"/>
      <c r="J95" s="104"/>
      <c r="K95" s="104"/>
      <c r="L95" s="104"/>
    </row>
    <row r="96" spans="1:12">
      <c r="B96" s="104"/>
      <c r="C96" s="107"/>
      <c r="D96" s="107"/>
      <c r="E96" s="107"/>
      <c r="F96" s="107"/>
      <c r="G96" s="107"/>
      <c r="H96" s="107"/>
      <c r="I96" s="104"/>
      <c r="J96" s="104"/>
      <c r="K96" s="104"/>
      <c r="L96" s="104"/>
    </row>
    <row r="97" spans="2:12">
      <c r="B97" s="104"/>
      <c r="C97" s="107"/>
      <c r="D97" s="107"/>
      <c r="E97" s="107"/>
      <c r="F97" s="107"/>
      <c r="G97" s="107"/>
      <c r="H97" s="107"/>
      <c r="I97" s="104"/>
      <c r="J97" s="104"/>
      <c r="K97" s="104"/>
      <c r="L97" s="104"/>
    </row>
    <row r="98" spans="2:12">
      <c r="B98" s="104"/>
      <c r="C98" s="107"/>
      <c r="D98" s="107"/>
      <c r="E98" s="107"/>
      <c r="F98" s="107"/>
      <c r="G98" s="107"/>
      <c r="H98" s="107"/>
      <c r="I98" s="104"/>
      <c r="J98" s="104"/>
      <c r="K98" s="104"/>
      <c r="L98" s="104"/>
    </row>
    <row r="99" spans="2:12">
      <c r="B99" s="104"/>
      <c r="C99" s="107"/>
      <c r="D99" s="107"/>
      <c r="E99" s="107"/>
      <c r="F99" s="107"/>
      <c r="G99" s="107"/>
      <c r="H99" s="107"/>
      <c r="I99" s="104"/>
      <c r="J99" s="104"/>
      <c r="K99" s="104"/>
      <c r="L99" s="104"/>
    </row>
    <row r="100" spans="2:12">
      <c r="B100" s="104"/>
      <c r="C100" s="108"/>
      <c r="D100" s="108"/>
      <c r="E100" s="108"/>
      <c r="F100" s="108"/>
      <c r="G100" s="108"/>
      <c r="H100" s="108"/>
      <c r="I100" s="104"/>
      <c r="J100" s="104"/>
      <c r="K100" s="104"/>
      <c r="L100" s="104"/>
    </row>
    <row r="101" spans="2:12">
      <c r="B101" s="104"/>
      <c r="C101" s="107"/>
      <c r="D101" s="107"/>
      <c r="E101" s="107"/>
      <c r="F101" s="107"/>
      <c r="G101" s="107"/>
      <c r="H101" s="107"/>
      <c r="I101" s="104"/>
      <c r="J101" s="104"/>
      <c r="K101" s="104"/>
      <c r="L101" s="104"/>
    </row>
    <row r="102" spans="2:12">
      <c r="B102" s="104"/>
      <c r="C102" s="107"/>
      <c r="D102" s="107"/>
      <c r="E102" s="107"/>
      <c r="F102" s="107"/>
      <c r="G102" s="107"/>
      <c r="H102" s="107"/>
      <c r="I102" s="104"/>
      <c r="J102" s="104"/>
      <c r="K102" s="104"/>
      <c r="L102" s="104"/>
    </row>
    <row r="103" spans="2:12">
      <c r="B103" s="104"/>
      <c r="C103" s="107"/>
      <c r="D103" s="107"/>
      <c r="E103" s="107"/>
      <c r="F103" s="107"/>
      <c r="G103" s="107"/>
      <c r="H103" s="107"/>
      <c r="I103" s="104"/>
      <c r="J103" s="104"/>
      <c r="K103" s="104"/>
      <c r="L103" s="104"/>
    </row>
    <row r="104" spans="2:12">
      <c r="B104" s="104"/>
      <c r="C104" s="107"/>
      <c r="D104" s="107"/>
      <c r="E104" s="107"/>
      <c r="F104" s="107"/>
      <c r="G104" s="107"/>
      <c r="H104" s="107"/>
      <c r="I104" s="104"/>
      <c r="J104" s="104"/>
      <c r="K104" s="104"/>
      <c r="L104" s="104"/>
    </row>
    <row r="105" spans="2:12">
      <c r="B105" s="104"/>
      <c r="C105" s="107"/>
      <c r="D105" s="107"/>
      <c r="E105" s="107"/>
      <c r="F105" s="107"/>
      <c r="G105" s="107"/>
      <c r="H105" s="107"/>
      <c r="I105" s="104"/>
      <c r="J105" s="104"/>
      <c r="K105" s="104"/>
      <c r="L105" s="104"/>
    </row>
    <row r="106" spans="2:12">
      <c r="B106" s="104"/>
      <c r="C106" s="107"/>
      <c r="D106" s="107"/>
      <c r="E106" s="107"/>
      <c r="F106" s="107"/>
      <c r="G106" s="107"/>
      <c r="H106" s="107"/>
      <c r="I106" s="104"/>
      <c r="J106" s="104"/>
      <c r="K106" s="104"/>
      <c r="L106" s="104"/>
    </row>
    <row r="107" spans="2:12">
      <c r="B107" s="104"/>
      <c r="C107" s="107"/>
      <c r="D107" s="107"/>
      <c r="E107" s="107"/>
      <c r="F107" s="107"/>
      <c r="G107" s="107"/>
      <c r="H107" s="107"/>
      <c r="I107" s="104"/>
      <c r="J107" s="104"/>
      <c r="K107" s="104"/>
      <c r="L107" s="104"/>
    </row>
    <row r="108" spans="2:12">
      <c r="B108" s="104"/>
      <c r="C108" s="107"/>
      <c r="D108" s="107"/>
      <c r="E108" s="107"/>
      <c r="F108" s="107"/>
      <c r="G108" s="107"/>
      <c r="H108" s="107"/>
      <c r="I108" s="104"/>
      <c r="J108" s="104"/>
      <c r="K108" s="104"/>
      <c r="L108" s="104"/>
    </row>
    <row r="109" spans="2:12">
      <c r="B109" s="104"/>
      <c r="C109" s="108"/>
      <c r="D109" s="108"/>
      <c r="E109" s="108"/>
      <c r="F109" s="108"/>
      <c r="G109" s="108"/>
      <c r="H109" s="108"/>
      <c r="I109" s="104"/>
      <c r="J109" s="104"/>
      <c r="K109" s="104"/>
      <c r="L109" s="104"/>
    </row>
    <row r="110" spans="2:12">
      <c r="B110" s="104"/>
      <c r="C110" s="107"/>
      <c r="D110" s="107"/>
      <c r="E110" s="107"/>
      <c r="F110" s="107"/>
      <c r="G110" s="107"/>
      <c r="H110" s="107"/>
      <c r="I110" s="104"/>
      <c r="J110" s="104"/>
      <c r="K110" s="104"/>
      <c r="L110" s="104"/>
    </row>
    <row r="111" spans="2:12">
      <c r="B111" s="104"/>
      <c r="C111" s="107"/>
      <c r="D111" s="107"/>
      <c r="E111" s="107"/>
      <c r="F111" s="107"/>
      <c r="G111" s="107"/>
      <c r="H111" s="107"/>
      <c r="I111" s="104"/>
      <c r="J111" s="104"/>
      <c r="K111" s="104"/>
      <c r="L111" s="104"/>
    </row>
    <row r="112" spans="2:12">
      <c r="B112" s="104"/>
      <c r="C112" s="107"/>
      <c r="D112" s="107"/>
      <c r="E112" s="107"/>
      <c r="F112" s="107"/>
      <c r="G112" s="107"/>
      <c r="H112" s="107"/>
      <c r="I112" s="104"/>
      <c r="J112" s="104"/>
      <c r="K112" s="104"/>
      <c r="L112" s="104"/>
    </row>
    <row r="113" spans="2:12">
      <c r="B113" s="104"/>
      <c r="C113" s="107"/>
      <c r="D113" s="107"/>
      <c r="E113" s="107"/>
      <c r="F113" s="107"/>
      <c r="G113" s="107"/>
      <c r="H113" s="107"/>
      <c r="I113" s="104"/>
      <c r="J113" s="104"/>
      <c r="K113" s="104"/>
      <c r="L113" s="104"/>
    </row>
    <row r="114" spans="2:12">
      <c r="B114" s="104"/>
      <c r="C114" s="107"/>
      <c r="D114" s="107"/>
      <c r="E114" s="107"/>
      <c r="F114" s="107"/>
      <c r="G114" s="107"/>
      <c r="H114" s="107"/>
      <c r="I114" s="104"/>
      <c r="J114" s="104"/>
      <c r="K114" s="104"/>
      <c r="L114" s="104"/>
    </row>
    <row r="115" spans="2:12">
      <c r="B115" s="104"/>
      <c r="C115" s="107"/>
      <c r="D115" s="107"/>
      <c r="E115" s="107"/>
      <c r="F115" s="107"/>
      <c r="G115" s="107"/>
      <c r="H115" s="107"/>
      <c r="I115" s="104"/>
      <c r="J115" s="104"/>
      <c r="K115" s="104"/>
      <c r="L115" s="104"/>
    </row>
    <row r="116" spans="2:12">
      <c r="B116" s="104"/>
      <c r="C116" s="107"/>
      <c r="D116" s="107"/>
      <c r="E116" s="107"/>
      <c r="F116" s="107"/>
      <c r="G116" s="107"/>
      <c r="H116" s="107"/>
      <c r="I116" s="104"/>
      <c r="J116" s="104"/>
      <c r="K116" s="104"/>
      <c r="L116" s="104"/>
    </row>
    <row r="117" spans="2:12">
      <c r="B117" s="104"/>
      <c r="C117" s="107"/>
      <c r="D117" s="107"/>
      <c r="E117" s="107"/>
      <c r="F117" s="107"/>
      <c r="G117" s="107"/>
      <c r="H117" s="107"/>
      <c r="I117" s="104"/>
      <c r="J117" s="104"/>
      <c r="K117" s="104"/>
      <c r="L117" s="104"/>
    </row>
    <row r="118" spans="2:12">
      <c r="B118" s="104"/>
      <c r="C118" s="107"/>
      <c r="D118" s="107"/>
      <c r="E118" s="107"/>
      <c r="F118" s="107"/>
      <c r="G118" s="107"/>
      <c r="H118" s="107"/>
      <c r="I118" s="104"/>
      <c r="J118" s="104"/>
      <c r="K118" s="104"/>
      <c r="L118" s="104"/>
    </row>
    <row r="119" spans="2:12">
      <c r="B119" s="104"/>
      <c r="C119" s="107"/>
      <c r="D119" s="107"/>
      <c r="E119" s="107"/>
      <c r="F119" s="107"/>
      <c r="G119" s="107"/>
      <c r="H119" s="107"/>
      <c r="I119" s="104"/>
      <c r="J119" s="104"/>
      <c r="K119" s="104"/>
      <c r="L119" s="104"/>
    </row>
    <row r="120" spans="2:12">
      <c r="B120" s="104"/>
      <c r="C120" s="107"/>
      <c r="D120" s="107"/>
      <c r="E120" s="107"/>
      <c r="F120" s="107"/>
      <c r="G120" s="107"/>
      <c r="H120" s="107"/>
      <c r="I120" s="104"/>
      <c r="J120" s="104"/>
      <c r="K120" s="104"/>
      <c r="L120" s="104"/>
    </row>
    <row r="121" spans="2:12">
      <c r="B121" s="104"/>
      <c r="C121" s="108"/>
      <c r="D121" s="108"/>
      <c r="E121" s="108"/>
      <c r="F121" s="108"/>
      <c r="G121" s="108"/>
      <c r="H121" s="108"/>
      <c r="I121" s="104"/>
      <c r="J121" s="104"/>
      <c r="K121" s="104"/>
      <c r="L121" s="104"/>
    </row>
    <row r="122" spans="2:12">
      <c r="B122" s="104"/>
      <c r="C122" s="107"/>
      <c r="D122" s="107"/>
      <c r="E122" s="107"/>
      <c r="F122" s="107"/>
      <c r="G122" s="107"/>
      <c r="H122" s="107"/>
      <c r="I122" s="104"/>
      <c r="J122" s="104"/>
      <c r="K122" s="104"/>
      <c r="L122" s="104"/>
    </row>
    <row r="123" spans="2:12">
      <c r="B123" s="104"/>
      <c r="C123" s="107"/>
      <c r="D123" s="107"/>
      <c r="E123" s="107"/>
      <c r="F123" s="107"/>
      <c r="G123" s="107"/>
      <c r="H123" s="107"/>
      <c r="I123" s="104"/>
      <c r="J123" s="104"/>
      <c r="K123" s="104"/>
      <c r="L123" s="104"/>
    </row>
    <row r="124" spans="2:12">
      <c r="B124" s="104"/>
      <c r="C124" s="107"/>
      <c r="D124" s="107"/>
      <c r="E124" s="107"/>
      <c r="F124" s="107"/>
      <c r="G124" s="107"/>
      <c r="H124" s="107"/>
      <c r="I124" s="104"/>
      <c r="J124" s="104"/>
      <c r="K124" s="104"/>
      <c r="L124" s="104"/>
    </row>
    <row r="125" spans="2:12">
      <c r="B125" s="104"/>
      <c r="C125" s="107"/>
      <c r="D125" s="107"/>
      <c r="E125" s="107"/>
      <c r="F125" s="107"/>
      <c r="G125" s="107"/>
      <c r="H125" s="107"/>
      <c r="I125" s="104"/>
      <c r="J125" s="104"/>
      <c r="K125" s="104"/>
      <c r="L125" s="104"/>
    </row>
    <row r="126" spans="2:12">
      <c r="B126" s="104"/>
      <c r="C126" s="107"/>
      <c r="D126" s="107"/>
      <c r="E126" s="107"/>
      <c r="F126" s="107"/>
      <c r="G126" s="107"/>
      <c r="H126" s="107"/>
      <c r="I126" s="104"/>
      <c r="J126" s="104"/>
      <c r="K126" s="104"/>
      <c r="L126" s="104"/>
    </row>
    <row r="127" spans="2:12">
      <c r="B127" s="104"/>
      <c r="C127" s="107"/>
      <c r="D127" s="107"/>
      <c r="E127" s="107"/>
      <c r="F127" s="107"/>
      <c r="G127" s="107"/>
      <c r="H127" s="107"/>
      <c r="I127" s="104"/>
      <c r="J127" s="104"/>
      <c r="K127" s="104"/>
      <c r="L127" s="104"/>
    </row>
    <row r="128" spans="2:12">
      <c r="B128" s="104"/>
      <c r="C128" s="107"/>
      <c r="D128" s="107"/>
      <c r="E128" s="107"/>
      <c r="F128" s="107"/>
      <c r="G128" s="107"/>
      <c r="H128" s="107"/>
      <c r="I128" s="104"/>
      <c r="J128" s="104"/>
      <c r="K128" s="104"/>
      <c r="L128" s="104"/>
    </row>
    <row r="129" spans="1:12">
      <c r="B129" s="104"/>
      <c r="C129" s="107"/>
      <c r="D129" s="107"/>
      <c r="E129" s="107"/>
      <c r="F129" s="107"/>
      <c r="G129" s="107"/>
      <c r="H129" s="107"/>
      <c r="I129" s="104"/>
      <c r="J129" s="104"/>
      <c r="K129" s="104"/>
      <c r="L129" s="104"/>
    </row>
    <row r="130" spans="1:12">
      <c r="B130" s="104"/>
      <c r="C130" s="108"/>
      <c r="D130" s="108"/>
      <c r="E130" s="108"/>
      <c r="F130" s="108"/>
      <c r="G130" s="108"/>
      <c r="H130" s="108"/>
      <c r="I130" s="104"/>
      <c r="J130" s="104"/>
      <c r="K130" s="104"/>
      <c r="L130" s="104"/>
    </row>
    <row r="131" spans="1:12">
      <c r="B131" s="104"/>
      <c r="C131" s="107"/>
      <c r="D131" s="107"/>
      <c r="E131" s="107"/>
      <c r="F131" s="107"/>
      <c r="G131" s="107"/>
      <c r="H131" s="107"/>
      <c r="I131" s="104"/>
      <c r="J131" s="104"/>
      <c r="K131" s="104"/>
      <c r="L131" s="104"/>
    </row>
    <row r="132" spans="1:12">
      <c r="B132" s="104"/>
      <c r="C132" s="107"/>
      <c r="D132" s="107"/>
      <c r="E132" s="107"/>
      <c r="F132" s="107"/>
      <c r="G132" s="107"/>
      <c r="H132" s="107"/>
      <c r="I132" s="104"/>
      <c r="J132" s="104"/>
      <c r="K132" s="104"/>
      <c r="L132" s="104"/>
    </row>
    <row r="133" spans="1:12">
      <c r="B133" s="104"/>
      <c r="C133" s="107"/>
      <c r="D133" s="107"/>
      <c r="E133" s="107"/>
      <c r="F133" s="107"/>
      <c r="G133" s="107"/>
      <c r="H133" s="107"/>
      <c r="I133" s="104"/>
      <c r="J133" s="104"/>
      <c r="K133" s="104"/>
      <c r="L133" s="104"/>
    </row>
    <row r="134" spans="1:12">
      <c r="B134" s="104"/>
      <c r="C134" s="107"/>
      <c r="D134" s="107"/>
      <c r="E134" s="107"/>
      <c r="F134" s="107"/>
      <c r="G134" s="107"/>
      <c r="H134" s="107"/>
      <c r="I134" s="104"/>
      <c r="J134" s="104"/>
      <c r="K134" s="104"/>
      <c r="L134" s="104"/>
    </row>
    <row r="135" spans="1:12">
      <c r="B135" s="104"/>
      <c r="C135" s="107"/>
      <c r="D135" s="107"/>
      <c r="E135" s="107"/>
      <c r="F135" s="107"/>
      <c r="G135" s="107"/>
      <c r="H135" s="107"/>
      <c r="I135" s="104"/>
      <c r="J135" s="104"/>
      <c r="K135" s="104"/>
      <c r="L135" s="104"/>
    </row>
    <row r="136" spans="1:12">
      <c r="B136" s="104"/>
      <c r="C136" s="107"/>
      <c r="D136" s="107"/>
      <c r="E136" s="107"/>
      <c r="F136" s="107"/>
      <c r="G136" s="107"/>
      <c r="H136" s="107"/>
      <c r="I136" s="104"/>
      <c r="J136" s="104"/>
      <c r="K136" s="104"/>
      <c r="L136" s="104"/>
    </row>
    <row r="137" spans="1:12">
      <c r="B137" s="104"/>
      <c r="C137" s="107"/>
      <c r="D137" s="107"/>
      <c r="E137" s="107"/>
      <c r="F137" s="107"/>
      <c r="G137" s="107"/>
      <c r="H137" s="107"/>
      <c r="I137" s="104"/>
      <c r="J137" s="104"/>
      <c r="K137" s="104"/>
      <c r="L137" s="104"/>
    </row>
    <row r="138" spans="1:12">
      <c r="B138" s="104"/>
      <c r="C138" s="107"/>
      <c r="D138" s="107"/>
      <c r="E138" s="107"/>
      <c r="F138" s="107"/>
      <c r="G138" s="107"/>
      <c r="H138" s="107"/>
      <c r="I138" s="104"/>
      <c r="J138" s="104"/>
      <c r="K138" s="104"/>
      <c r="L138" s="104"/>
    </row>
    <row r="139" spans="1:12">
      <c r="B139" s="104"/>
      <c r="C139" s="108"/>
      <c r="D139" s="108"/>
      <c r="E139" s="108"/>
      <c r="F139" s="108"/>
      <c r="G139" s="108"/>
      <c r="H139" s="108"/>
      <c r="I139" s="104"/>
      <c r="J139" s="104"/>
      <c r="K139" s="104"/>
      <c r="L139" s="104"/>
    </row>
    <row r="140" spans="1:12">
      <c r="B140" s="104"/>
      <c r="C140" s="108"/>
      <c r="D140" s="108"/>
      <c r="E140" s="108"/>
      <c r="F140" s="108"/>
      <c r="G140" s="108"/>
      <c r="H140" s="108"/>
      <c r="I140" s="104"/>
      <c r="J140" s="104"/>
      <c r="K140" s="104"/>
      <c r="L140" s="104"/>
    </row>
    <row r="141" spans="1:12">
      <c r="A141" s="113" t="s">
        <v>11</v>
      </c>
      <c r="B141" s="15" t="s">
        <v>23</v>
      </c>
      <c r="C141" s="108"/>
      <c r="D141" s="108"/>
      <c r="E141" s="108"/>
      <c r="F141" s="108"/>
      <c r="G141" s="108"/>
      <c r="H141" s="108"/>
      <c r="I141" s="104"/>
      <c r="J141" s="104"/>
      <c r="K141" s="104"/>
      <c r="L141" s="104"/>
    </row>
    <row r="142" spans="1:12">
      <c r="B142" s="104"/>
      <c r="C142" s="108"/>
      <c r="D142" s="108"/>
      <c r="E142" s="108"/>
      <c r="F142" s="108"/>
      <c r="G142" s="108"/>
      <c r="H142" s="108"/>
      <c r="I142" s="104"/>
      <c r="J142" s="104"/>
      <c r="K142" s="104"/>
      <c r="L142" s="104"/>
    </row>
    <row r="143" spans="1:12" s="104" customFormat="1" ht="42.75" customHeight="1">
      <c r="A143" s="116" t="s">
        <v>1</v>
      </c>
      <c r="B143" s="113" t="s">
        <v>74</v>
      </c>
      <c r="C143" s="113" t="s">
        <v>56</v>
      </c>
      <c r="D143" s="113" t="s">
        <v>57</v>
      </c>
      <c r="E143" s="113" t="s">
        <v>80</v>
      </c>
      <c r="F143" s="113" t="s">
        <v>79</v>
      </c>
      <c r="G143" s="15" t="s">
        <v>30</v>
      </c>
      <c r="H143" s="15" t="s">
        <v>31</v>
      </c>
      <c r="I143" s="15" t="s">
        <v>96</v>
      </c>
      <c r="J143" s="15" t="s">
        <v>97</v>
      </c>
      <c r="K143" s="15" t="s">
        <v>98</v>
      </c>
      <c r="L143" s="15" t="s">
        <v>99</v>
      </c>
    </row>
    <row r="144" spans="1:12">
      <c r="A144" s="15" t="s">
        <v>21</v>
      </c>
      <c r="B144" s="15" t="s">
        <v>21</v>
      </c>
      <c r="C144" s="114" t="s">
        <v>95</v>
      </c>
      <c r="D144" s="114" t="s">
        <v>95</v>
      </c>
      <c r="E144" s="114" t="s">
        <v>95</v>
      </c>
      <c r="F144" s="114" t="s">
        <v>95</v>
      </c>
      <c r="G144" s="115">
        <v>0</v>
      </c>
      <c r="H144" s="115">
        <v>0</v>
      </c>
      <c r="I144" s="115">
        <v>0</v>
      </c>
      <c r="J144" s="115">
        <v>0</v>
      </c>
      <c r="K144" s="115">
        <v>0</v>
      </c>
      <c r="L144" s="115">
        <v>0</v>
      </c>
    </row>
    <row r="145" spans="1:12">
      <c r="C145" s="15"/>
      <c r="D145" s="15"/>
      <c r="E145" s="114" t="s">
        <v>100</v>
      </c>
      <c r="F145" s="15"/>
      <c r="G145" s="115">
        <v>0</v>
      </c>
      <c r="H145" s="115">
        <v>0</v>
      </c>
      <c r="I145" s="115">
        <v>0</v>
      </c>
      <c r="J145" s="115">
        <v>0</v>
      </c>
      <c r="K145" s="115">
        <v>0</v>
      </c>
      <c r="L145" s="115">
        <v>0</v>
      </c>
    </row>
    <row r="146" spans="1:12">
      <c r="B146" s="15" t="s">
        <v>32</v>
      </c>
      <c r="C146" s="15"/>
      <c r="D146" s="15"/>
      <c r="E146" s="15"/>
      <c r="F146" s="15"/>
      <c r="G146" s="115">
        <v>0</v>
      </c>
      <c r="H146" s="115">
        <v>0</v>
      </c>
      <c r="I146" s="115">
        <v>0</v>
      </c>
      <c r="J146" s="115">
        <v>0</v>
      </c>
      <c r="K146" s="115">
        <v>0</v>
      </c>
      <c r="L146" s="115">
        <v>0</v>
      </c>
    </row>
    <row r="147" spans="1:12">
      <c r="A147" s="15" t="s">
        <v>32</v>
      </c>
      <c r="C147" s="15"/>
      <c r="D147" s="15"/>
      <c r="E147" s="15"/>
      <c r="F147" s="15"/>
      <c r="G147" s="115">
        <v>0</v>
      </c>
      <c r="H147" s="115">
        <v>0</v>
      </c>
      <c r="I147" s="115">
        <v>0</v>
      </c>
      <c r="J147" s="115">
        <v>0</v>
      </c>
      <c r="K147" s="115">
        <v>0</v>
      </c>
      <c r="L147" s="115">
        <v>0</v>
      </c>
    </row>
    <row r="148" spans="1:12">
      <c r="A148" s="15" t="s">
        <v>22</v>
      </c>
      <c r="C148" s="15"/>
      <c r="D148" s="15"/>
      <c r="E148" s="15"/>
      <c r="F148" s="15"/>
      <c r="G148" s="115">
        <v>0</v>
      </c>
      <c r="H148" s="115">
        <v>0</v>
      </c>
      <c r="I148" s="115">
        <v>0</v>
      </c>
      <c r="J148" s="115">
        <v>0</v>
      </c>
      <c r="K148" s="115">
        <v>0</v>
      </c>
      <c r="L148" s="115">
        <v>0</v>
      </c>
    </row>
    <row r="149" spans="1:1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>
      <c r="C157" s="102"/>
      <c r="D157" s="102"/>
      <c r="E157" s="102"/>
      <c r="F157" s="102"/>
      <c r="G157" s="102"/>
      <c r="H157" s="102"/>
    </row>
    <row r="158" spans="1:12" ht="17.399999999999999">
      <c r="A158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135"/>
  <sheetViews>
    <sheetView topLeftCell="A77" zoomScaleNormal="100" workbookViewId="0">
      <selection activeCell="A104" sqref="A104"/>
    </sheetView>
  </sheetViews>
  <sheetFormatPr defaultColWidth="9.109375" defaultRowHeight="13.2"/>
  <cols>
    <col min="1" max="1" width="18.44140625" style="15" bestFit="1" customWidth="1"/>
    <col min="2" max="2" width="11.33203125" style="15" bestFit="1" customWidth="1"/>
    <col min="3" max="3" width="19" style="101" bestFit="1" customWidth="1"/>
    <col min="4" max="4" width="13.5546875" style="101" customWidth="1"/>
    <col min="5" max="5" width="17" style="101" bestFit="1" customWidth="1"/>
    <col min="6" max="6" width="19" style="101" bestFit="1" customWidth="1"/>
    <col min="7" max="7" width="9.44140625" style="101" bestFit="1" customWidth="1"/>
    <col min="8" max="8" width="10.33203125" style="101" bestFit="1" customWidth="1"/>
    <col min="9" max="9" width="12.6640625" style="15" bestFit="1" customWidth="1"/>
    <col min="10" max="10" width="16.44140625" style="15" bestFit="1" customWidth="1"/>
    <col min="11" max="11" width="16.33203125" style="15" bestFit="1" customWidth="1"/>
    <col min="12" max="12" width="15.88671875" style="15" bestFit="1" customWidth="1"/>
    <col min="13" max="13" width="8.44140625" style="15" customWidth="1"/>
    <col min="14" max="14" width="43.5546875" style="15" customWidth="1"/>
    <col min="15" max="15" width="39" style="15" bestFit="1" customWidth="1"/>
    <col min="16" max="17" width="18.33203125" style="15" bestFit="1" customWidth="1"/>
    <col min="18" max="18" width="18" style="15" bestFit="1" customWidth="1"/>
    <col min="19" max="19" width="8.44140625" style="15" customWidth="1"/>
    <col min="20" max="20" width="43.5546875" style="15" bestFit="1" customWidth="1"/>
    <col min="21" max="21" width="39" style="15" bestFit="1" customWidth="1"/>
    <col min="22" max="22" width="38.6640625" style="15" bestFit="1" customWidth="1"/>
    <col min="23" max="23" width="18.33203125" style="15" bestFit="1" customWidth="1"/>
    <col min="24" max="24" width="18" style="15" bestFit="1" customWidth="1"/>
    <col min="25" max="25" width="8.44140625" style="15" customWidth="1"/>
    <col min="26" max="26" width="43.5546875" style="15" bestFit="1" customWidth="1"/>
    <col min="27" max="27" width="39.88671875" style="15" bestFit="1" customWidth="1"/>
    <col min="28" max="28" width="39" style="15" bestFit="1" customWidth="1"/>
    <col min="29" max="29" width="38.6640625" style="15" bestFit="1" customWidth="1"/>
    <col min="30" max="16384" width="9.109375" style="15"/>
  </cols>
  <sheetData>
    <row r="1" spans="1:12">
      <c r="A1" s="10"/>
      <c r="B1" s="10"/>
    </row>
    <row r="2" spans="1:12" ht="13.8">
      <c r="A2" s="119" t="s">
        <v>11</v>
      </c>
      <c r="B2" s="119" t="s">
        <v>8</v>
      </c>
    </row>
    <row r="4" spans="1:12" ht="66">
      <c r="A4" s="116" t="s">
        <v>5</v>
      </c>
      <c r="B4" s="116" t="s">
        <v>74</v>
      </c>
      <c r="C4" s="116" t="s">
        <v>56</v>
      </c>
      <c r="D4" s="116" t="s">
        <v>57</v>
      </c>
      <c r="E4" s="116" t="s">
        <v>80</v>
      </c>
      <c r="F4" s="116" t="s">
        <v>79</v>
      </c>
      <c r="G4" s="104" t="s">
        <v>30</v>
      </c>
      <c r="H4" s="104" t="s">
        <v>31</v>
      </c>
      <c r="I4" s="104" t="s">
        <v>96</v>
      </c>
      <c r="J4" s="104" t="s">
        <v>97</v>
      </c>
      <c r="K4" s="104" t="s">
        <v>98</v>
      </c>
      <c r="L4" s="104" t="s">
        <v>99</v>
      </c>
    </row>
    <row r="5" spans="1:12">
      <c r="A5" s="104" t="s">
        <v>21</v>
      </c>
      <c r="B5" s="104" t="s">
        <v>21</v>
      </c>
      <c r="C5" s="105" t="s">
        <v>95</v>
      </c>
      <c r="D5" s="105" t="s">
        <v>95</v>
      </c>
      <c r="E5" s="105" t="s">
        <v>95</v>
      </c>
      <c r="F5" s="105" t="s">
        <v>95</v>
      </c>
      <c r="G5" s="106">
        <v>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</row>
    <row r="6" spans="1:12">
      <c r="A6" s="104" t="s">
        <v>21</v>
      </c>
      <c r="B6" s="104" t="s">
        <v>21</v>
      </c>
      <c r="C6" s="105" t="s">
        <v>95</v>
      </c>
      <c r="D6" s="105" t="s">
        <v>95</v>
      </c>
      <c r="E6" s="105" t="s">
        <v>100</v>
      </c>
      <c r="F6" s="104"/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</row>
    <row r="7" spans="1:12" ht="26.4">
      <c r="A7" s="104" t="s">
        <v>21</v>
      </c>
      <c r="B7" s="104" t="s">
        <v>32</v>
      </c>
      <c r="C7" s="104"/>
      <c r="D7" s="104"/>
      <c r="E7" s="104"/>
      <c r="F7" s="104"/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</row>
    <row r="8" spans="1:12">
      <c r="A8" s="104" t="s">
        <v>32</v>
      </c>
      <c r="B8" s="104"/>
      <c r="C8" s="104"/>
      <c r="D8" s="104"/>
      <c r="E8" s="104"/>
      <c r="F8" s="104"/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</row>
    <row r="9" spans="1:12">
      <c r="A9" s="104" t="s">
        <v>22</v>
      </c>
      <c r="B9" s="104"/>
      <c r="C9" s="104"/>
      <c r="D9" s="104"/>
      <c r="E9" s="104"/>
      <c r="F9" s="104"/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</row>
    <row r="10" spans="1:12">
      <c r="A10"/>
      <c r="B10"/>
      <c r="C10"/>
      <c r="D10"/>
      <c r="E10"/>
      <c r="F10"/>
      <c r="G10"/>
      <c r="H10"/>
      <c r="I10"/>
      <c r="J10"/>
      <c r="K10"/>
      <c r="L10"/>
    </row>
    <row r="11" spans="1:12">
      <c r="A11"/>
      <c r="B11"/>
      <c r="C11"/>
      <c r="D11"/>
      <c r="E11"/>
      <c r="F11"/>
      <c r="G11"/>
      <c r="H11"/>
      <c r="I11"/>
      <c r="J11"/>
      <c r="K11"/>
      <c r="L11"/>
    </row>
    <row r="12" spans="1:12">
      <c r="A12"/>
      <c r="B12"/>
      <c r="C12"/>
      <c r="D12"/>
      <c r="E12"/>
      <c r="F12"/>
      <c r="G12"/>
      <c r="H12"/>
      <c r="I12"/>
      <c r="J12"/>
      <c r="K12"/>
      <c r="L12"/>
    </row>
    <row r="13" spans="1:12">
      <c r="A13"/>
      <c r="B13"/>
      <c r="C13"/>
      <c r="D13"/>
      <c r="E13"/>
      <c r="F13"/>
      <c r="G13"/>
      <c r="H13"/>
      <c r="I13"/>
      <c r="J13"/>
      <c r="K13"/>
      <c r="L13"/>
    </row>
    <row r="14" spans="1:12">
      <c r="A14"/>
      <c r="B14"/>
      <c r="C14"/>
      <c r="D14"/>
      <c r="E14"/>
      <c r="F14"/>
      <c r="G14"/>
      <c r="H14"/>
      <c r="I14"/>
      <c r="J14"/>
      <c r="K14"/>
      <c r="L14"/>
    </row>
    <row r="15" spans="1:12">
      <c r="A15"/>
      <c r="B15"/>
      <c r="C15"/>
      <c r="D15"/>
      <c r="E15"/>
      <c r="F15"/>
      <c r="G15"/>
      <c r="H15"/>
      <c r="I15"/>
      <c r="J15"/>
      <c r="K15"/>
      <c r="L15"/>
    </row>
    <row r="16" spans="1:12">
      <c r="A16"/>
      <c r="B16"/>
      <c r="C16"/>
      <c r="D16"/>
      <c r="E16"/>
      <c r="F16"/>
      <c r="G16"/>
      <c r="H16"/>
      <c r="I16"/>
      <c r="J16"/>
      <c r="K16"/>
      <c r="L16"/>
    </row>
    <row r="17" spans="1:12">
      <c r="A17" s="104"/>
      <c r="B17" s="104"/>
      <c r="C17" s="108"/>
      <c r="D17" s="108"/>
      <c r="E17" s="108"/>
      <c r="F17" s="108"/>
      <c r="G17" s="108"/>
      <c r="H17" s="108"/>
      <c r="I17" s="104"/>
      <c r="J17" s="104"/>
      <c r="K17" s="104"/>
      <c r="L17" s="104"/>
    </row>
    <row r="18" spans="1:12">
      <c r="A18" s="104"/>
      <c r="B18" s="104"/>
      <c r="C18" s="108"/>
      <c r="D18" s="108"/>
      <c r="E18" s="108"/>
      <c r="F18" s="108"/>
      <c r="G18" s="108"/>
      <c r="H18" s="108"/>
      <c r="I18" s="104"/>
      <c r="J18" s="104"/>
      <c r="K18" s="104"/>
      <c r="L18" s="104"/>
    </row>
    <row r="19" spans="1:12">
      <c r="A19"/>
      <c r="B19"/>
      <c r="C19"/>
      <c r="D19"/>
      <c r="E19"/>
      <c r="F19"/>
      <c r="G19"/>
      <c r="H19"/>
      <c r="I19"/>
      <c r="J19"/>
      <c r="K19"/>
      <c r="L19"/>
    </row>
    <row r="20" spans="1:12">
      <c r="A20"/>
      <c r="B20"/>
      <c r="C20"/>
      <c r="D20"/>
      <c r="E20"/>
      <c r="F20"/>
      <c r="G20"/>
      <c r="H20"/>
      <c r="I20"/>
      <c r="J20"/>
      <c r="K20"/>
      <c r="L20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/>
      <c r="B22"/>
      <c r="C22"/>
      <c r="D22"/>
      <c r="E22"/>
      <c r="F22"/>
      <c r="G22"/>
      <c r="H22"/>
      <c r="I22"/>
      <c r="J22"/>
      <c r="K22"/>
      <c r="L22"/>
    </row>
    <row r="23" spans="1:12">
      <c r="A23"/>
      <c r="B23"/>
      <c r="C23"/>
      <c r="D23"/>
      <c r="E23"/>
      <c r="F23"/>
      <c r="G23"/>
      <c r="H23"/>
      <c r="I23"/>
      <c r="J23"/>
      <c r="K23"/>
      <c r="L23"/>
    </row>
    <row r="24" spans="1:12">
      <c r="A24"/>
      <c r="B24"/>
      <c r="C24"/>
      <c r="D24"/>
      <c r="E24"/>
      <c r="F24"/>
      <c r="G24"/>
      <c r="H24"/>
      <c r="I24"/>
      <c r="J24"/>
      <c r="K24"/>
      <c r="L24"/>
    </row>
    <row r="25" spans="1:12">
      <c r="A25"/>
      <c r="B25"/>
      <c r="C25"/>
      <c r="D25"/>
      <c r="E25"/>
      <c r="F25"/>
      <c r="G25"/>
      <c r="H25"/>
      <c r="I25"/>
      <c r="J25"/>
      <c r="K25"/>
      <c r="L25"/>
    </row>
    <row r="26" spans="1:12">
      <c r="A26"/>
      <c r="B26"/>
      <c r="C26"/>
      <c r="D26"/>
      <c r="E26"/>
      <c r="F26"/>
      <c r="G26"/>
      <c r="H26"/>
      <c r="I26"/>
      <c r="J26"/>
      <c r="K26"/>
      <c r="L26"/>
    </row>
    <row r="27" spans="1:12">
      <c r="A27" s="104"/>
      <c r="B27" s="104"/>
      <c r="C27" s="108"/>
      <c r="D27" s="108"/>
      <c r="E27" s="108"/>
      <c r="F27" s="108"/>
      <c r="G27" s="108"/>
      <c r="H27" s="108"/>
      <c r="I27" s="104"/>
      <c r="J27" s="104"/>
      <c r="K27" s="104"/>
      <c r="L27" s="104"/>
    </row>
    <row r="28" spans="1:12">
      <c r="A28"/>
      <c r="B28"/>
      <c r="C28"/>
      <c r="D28"/>
      <c r="E28"/>
      <c r="F28"/>
      <c r="G28"/>
      <c r="H28"/>
      <c r="I28"/>
      <c r="J28"/>
      <c r="K28"/>
      <c r="L28"/>
    </row>
    <row r="29" spans="1:12">
      <c r="A29"/>
      <c r="B29"/>
      <c r="C29"/>
      <c r="D29"/>
      <c r="E29"/>
      <c r="F29"/>
      <c r="G29"/>
      <c r="H29"/>
      <c r="I29"/>
      <c r="J29"/>
      <c r="K29"/>
      <c r="L29"/>
    </row>
    <row r="30" spans="1:12">
      <c r="A30"/>
      <c r="B30"/>
      <c r="C30"/>
      <c r="D30"/>
      <c r="E30"/>
      <c r="F30"/>
      <c r="G30"/>
      <c r="H30"/>
      <c r="I30"/>
      <c r="J30"/>
      <c r="K30"/>
      <c r="L30"/>
    </row>
    <row r="31" spans="1:12">
      <c r="A31"/>
      <c r="B31"/>
      <c r="C31"/>
      <c r="D31"/>
      <c r="E31"/>
      <c r="F31"/>
      <c r="G31"/>
      <c r="H31"/>
      <c r="I31"/>
      <c r="J31"/>
      <c r="K31"/>
      <c r="L31"/>
    </row>
    <row r="32" spans="1:12">
      <c r="A32"/>
      <c r="B32"/>
      <c r="C32"/>
      <c r="D32"/>
      <c r="E32"/>
      <c r="F32"/>
      <c r="G32"/>
      <c r="H32"/>
      <c r="I32"/>
      <c r="J32"/>
      <c r="K32"/>
      <c r="L32"/>
    </row>
    <row r="33" spans="1:12">
      <c r="A33"/>
      <c r="B33"/>
      <c r="C33"/>
      <c r="D33"/>
      <c r="E33"/>
      <c r="F33"/>
      <c r="G33"/>
      <c r="H33"/>
      <c r="I33"/>
      <c r="J33"/>
      <c r="K33"/>
      <c r="L33"/>
    </row>
    <row r="34" spans="1:12">
      <c r="A34" s="104"/>
      <c r="B34" s="104"/>
      <c r="C34" s="108"/>
      <c r="D34" s="108"/>
      <c r="E34" s="108"/>
      <c r="F34" s="108"/>
      <c r="G34" s="108"/>
      <c r="H34" s="108"/>
      <c r="I34" s="104"/>
      <c r="J34" s="104"/>
      <c r="K34" s="104"/>
      <c r="L34" s="104"/>
    </row>
    <row r="35" spans="1:12">
      <c r="A35" s="104"/>
      <c r="B35" s="104"/>
      <c r="C35" s="108"/>
      <c r="D35" s="108"/>
      <c r="E35" s="108"/>
      <c r="F35" s="108"/>
      <c r="G35" s="108"/>
      <c r="H35" s="108"/>
      <c r="I35" s="104"/>
      <c r="J35" s="104"/>
      <c r="K35" s="104"/>
      <c r="L35" s="104"/>
    </row>
    <row r="36" spans="1:12">
      <c r="A36"/>
      <c r="B36"/>
      <c r="C36"/>
      <c r="D36"/>
      <c r="E36"/>
      <c r="F36"/>
      <c r="G36"/>
      <c r="H36"/>
      <c r="I36"/>
      <c r="J36"/>
      <c r="K36"/>
      <c r="L36"/>
    </row>
    <row r="37" spans="1:12">
      <c r="A37"/>
      <c r="B37"/>
      <c r="C37"/>
      <c r="D37"/>
      <c r="E37"/>
      <c r="F37"/>
      <c r="G37"/>
      <c r="H37"/>
      <c r="I37"/>
      <c r="J37"/>
      <c r="K37"/>
      <c r="L37"/>
    </row>
    <row r="38" spans="1:12">
      <c r="A38"/>
      <c r="B38"/>
      <c r="C38"/>
      <c r="D38"/>
      <c r="E38"/>
      <c r="F38"/>
      <c r="G38"/>
      <c r="H38"/>
      <c r="I38"/>
      <c r="J38"/>
      <c r="K38"/>
      <c r="L38"/>
    </row>
    <row r="39" spans="1:12">
      <c r="A39"/>
      <c r="B39"/>
      <c r="C39"/>
      <c r="D39"/>
      <c r="E39"/>
      <c r="F39"/>
      <c r="G39"/>
      <c r="H39"/>
      <c r="I39"/>
      <c r="J39"/>
      <c r="K39"/>
      <c r="L39"/>
    </row>
    <row r="40" spans="1:12">
      <c r="A40"/>
      <c r="B40"/>
      <c r="C40"/>
      <c r="D40"/>
      <c r="E40"/>
      <c r="F40"/>
      <c r="G40"/>
      <c r="H40"/>
      <c r="I40"/>
      <c r="J40"/>
      <c r="K40"/>
      <c r="L40"/>
    </row>
    <row r="41" spans="1:12">
      <c r="A41"/>
      <c r="B41"/>
      <c r="C41"/>
      <c r="D41"/>
      <c r="E41"/>
      <c r="F41"/>
      <c r="G41"/>
      <c r="H41"/>
      <c r="I41"/>
      <c r="J41"/>
      <c r="K41"/>
      <c r="L41"/>
    </row>
    <row r="42" spans="1:12">
      <c r="A42" s="104"/>
      <c r="B42" s="104"/>
      <c r="C42" s="108"/>
      <c r="D42" s="108"/>
      <c r="E42" s="108"/>
      <c r="F42" s="108"/>
      <c r="G42" s="108"/>
      <c r="H42" s="108"/>
      <c r="I42" s="104"/>
      <c r="J42" s="104"/>
      <c r="K42" s="104"/>
      <c r="L42" s="104"/>
    </row>
    <row r="43" spans="1:12">
      <c r="A43" s="104"/>
      <c r="B43" s="104"/>
      <c r="C43" s="108"/>
      <c r="D43" s="108"/>
      <c r="E43" s="108"/>
      <c r="F43" s="108"/>
      <c r="G43" s="108"/>
      <c r="H43" s="108"/>
      <c r="I43" s="104"/>
      <c r="J43" s="104"/>
      <c r="K43" s="104"/>
      <c r="L43" s="104"/>
    </row>
    <row r="44" spans="1:12">
      <c r="A44"/>
      <c r="B44"/>
      <c r="C44"/>
      <c r="D44"/>
      <c r="E44"/>
      <c r="F44"/>
      <c r="G44"/>
      <c r="H44"/>
      <c r="I44"/>
      <c r="J44"/>
      <c r="K44"/>
      <c r="L44"/>
    </row>
    <row r="45" spans="1:12">
      <c r="A45"/>
      <c r="B45"/>
      <c r="C45"/>
      <c r="D45"/>
      <c r="E45"/>
      <c r="F45"/>
      <c r="G45"/>
      <c r="H45"/>
      <c r="I45"/>
      <c r="J45"/>
      <c r="K45"/>
      <c r="L45"/>
    </row>
    <row r="46" spans="1:12">
      <c r="A46"/>
      <c r="B46"/>
      <c r="C46"/>
      <c r="D46"/>
      <c r="E46"/>
      <c r="F46"/>
      <c r="G46"/>
      <c r="H46"/>
      <c r="I46"/>
      <c r="J46"/>
      <c r="K46"/>
      <c r="L46"/>
    </row>
    <row r="47" spans="1:12">
      <c r="A47"/>
      <c r="B47"/>
      <c r="C47"/>
      <c r="D47"/>
      <c r="E47"/>
      <c r="F47"/>
      <c r="G47"/>
      <c r="H47"/>
      <c r="I47"/>
      <c r="J47"/>
      <c r="K47"/>
      <c r="L47"/>
    </row>
    <row r="48" spans="1:12">
      <c r="A48"/>
      <c r="B48"/>
      <c r="C48"/>
      <c r="D48"/>
      <c r="E48"/>
      <c r="F48"/>
      <c r="G48"/>
      <c r="H48"/>
      <c r="I48"/>
      <c r="J48"/>
      <c r="K48"/>
      <c r="L48"/>
    </row>
    <row r="49" spans="1:12">
      <c r="A49"/>
      <c r="B49"/>
      <c r="C49"/>
      <c r="D49"/>
      <c r="E49"/>
      <c r="F49"/>
      <c r="G49"/>
      <c r="H49"/>
      <c r="I49"/>
      <c r="J49"/>
      <c r="K49"/>
      <c r="L49"/>
    </row>
    <row r="50" spans="1:12">
      <c r="A50"/>
      <c r="B50"/>
      <c r="C50"/>
      <c r="D50"/>
      <c r="E50"/>
      <c r="F50"/>
      <c r="G50"/>
      <c r="H50"/>
      <c r="I50"/>
      <c r="J50"/>
      <c r="K50"/>
      <c r="L50"/>
    </row>
    <row r="51" spans="1:12">
      <c r="A51"/>
      <c r="B51"/>
      <c r="C51"/>
      <c r="D51"/>
      <c r="E51"/>
      <c r="F51"/>
      <c r="G51"/>
      <c r="H51"/>
      <c r="I51"/>
      <c r="J51"/>
      <c r="K51"/>
      <c r="L51"/>
    </row>
    <row r="52" spans="1:12">
      <c r="A52" s="104"/>
      <c r="B52" s="104"/>
      <c r="C52" s="108"/>
      <c r="D52" s="108"/>
      <c r="E52" s="108"/>
      <c r="F52" s="108"/>
      <c r="G52" s="108"/>
      <c r="H52" s="108"/>
      <c r="I52" s="104"/>
      <c r="J52" s="104"/>
      <c r="K52" s="104"/>
      <c r="L52" s="104"/>
    </row>
    <row r="53" spans="1:12">
      <c r="A53"/>
      <c r="B53"/>
      <c r="C53"/>
      <c r="D53"/>
      <c r="E53"/>
      <c r="F53"/>
      <c r="G53"/>
      <c r="H53"/>
      <c r="I53"/>
      <c r="J53"/>
      <c r="K53"/>
      <c r="L53"/>
    </row>
    <row r="54" spans="1:12">
      <c r="A54"/>
      <c r="B54"/>
      <c r="C54"/>
      <c r="D54"/>
      <c r="E54"/>
      <c r="F54"/>
      <c r="G54"/>
      <c r="H54"/>
      <c r="I54"/>
      <c r="J54"/>
      <c r="K54"/>
      <c r="L54"/>
    </row>
    <row r="55" spans="1:12">
      <c r="A55"/>
      <c r="B55"/>
      <c r="C55"/>
      <c r="D55"/>
      <c r="E55"/>
      <c r="F55"/>
      <c r="G55"/>
      <c r="H55"/>
      <c r="I55"/>
      <c r="J55"/>
      <c r="K55"/>
      <c r="L55"/>
    </row>
    <row r="56" spans="1:12">
      <c r="A56"/>
      <c r="B56"/>
      <c r="C56"/>
      <c r="D56"/>
      <c r="E56"/>
      <c r="F56"/>
      <c r="G56"/>
      <c r="H56"/>
      <c r="I56"/>
      <c r="J56"/>
      <c r="K56"/>
      <c r="L56"/>
    </row>
    <row r="57" spans="1:12">
      <c r="A57"/>
      <c r="B57"/>
      <c r="C57"/>
      <c r="D57"/>
      <c r="E57"/>
      <c r="F57"/>
      <c r="G57"/>
      <c r="H57"/>
      <c r="I57"/>
      <c r="J57"/>
      <c r="K57"/>
      <c r="L57"/>
    </row>
    <row r="58" spans="1:12">
      <c r="A58"/>
      <c r="B58"/>
      <c r="C58"/>
      <c r="D58"/>
      <c r="E58"/>
      <c r="F58"/>
      <c r="G58"/>
      <c r="H58"/>
      <c r="I58"/>
      <c r="J58"/>
      <c r="K58"/>
      <c r="L58"/>
    </row>
    <row r="59" spans="1:12">
      <c r="A59" s="104"/>
      <c r="B59" s="104"/>
      <c r="C59" s="108"/>
      <c r="D59" s="108"/>
      <c r="E59" s="108"/>
      <c r="F59" s="108"/>
      <c r="G59" s="108"/>
      <c r="H59" s="108"/>
      <c r="I59" s="104"/>
      <c r="J59" s="104"/>
      <c r="K59" s="104"/>
      <c r="L59" s="104"/>
    </row>
    <row r="60" spans="1:12">
      <c r="A60" s="104"/>
      <c r="B60" s="104"/>
      <c r="C60" s="108"/>
      <c r="D60" s="108"/>
      <c r="E60" s="108"/>
      <c r="F60" s="108"/>
      <c r="G60" s="108"/>
      <c r="H60" s="108"/>
      <c r="I60" s="104"/>
      <c r="J60" s="104"/>
      <c r="K60" s="104"/>
      <c r="L60" s="104"/>
    </row>
    <row r="61" spans="1:12">
      <c r="A61"/>
      <c r="B61"/>
      <c r="C61"/>
      <c r="D61"/>
      <c r="E61"/>
      <c r="F61"/>
      <c r="G61"/>
      <c r="H61"/>
      <c r="I61"/>
      <c r="J61"/>
      <c r="K61"/>
      <c r="L61"/>
    </row>
    <row r="62" spans="1:12">
      <c r="A62"/>
      <c r="B62"/>
      <c r="C62"/>
      <c r="D62"/>
      <c r="E62"/>
      <c r="F62"/>
      <c r="G62"/>
      <c r="H62"/>
      <c r="I62"/>
      <c r="J62"/>
      <c r="K62"/>
      <c r="L62"/>
    </row>
    <row r="63" spans="1:12">
      <c r="A63"/>
      <c r="B63"/>
      <c r="C63"/>
      <c r="D63"/>
      <c r="E63"/>
      <c r="F63"/>
      <c r="G63"/>
      <c r="H63"/>
      <c r="I63"/>
      <c r="J63"/>
      <c r="K63"/>
      <c r="L63"/>
    </row>
    <row r="64" spans="1:12">
      <c r="A64"/>
      <c r="B64"/>
      <c r="C64"/>
      <c r="D64"/>
      <c r="E64"/>
      <c r="F64"/>
      <c r="G64"/>
      <c r="H64"/>
      <c r="I64"/>
      <c r="J64"/>
      <c r="K64"/>
      <c r="L64"/>
    </row>
    <row r="65" spans="1:12">
      <c r="A65"/>
      <c r="B65"/>
      <c r="C65"/>
      <c r="D65"/>
      <c r="E65"/>
      <c r="F65"/>
      <c r="G65"/>
      <c r="H65"/>
      <c r="I65"/>
      <c r="J65"/>
      <c r="K65"/>
      <c r="L65"/>
    </row>
    <row r="66" spans="1:12">
      <c r="A66"/>
      <c r="B66"/>
      <c r="C66"/>
      <c r="D66"/>
      <c r="E66"/>
      <c r="F66"/>
      <c r="G66"/>
      <c r="H66"/>
      <c r="I66"/>
      <c r="J66"/>
      <c r="K66"/>
      <c r="L66"/>
    </row>
    <row r="67" spans="1:12">
      <c r="A67"/>
      <c r="B67"/>
      <c r="C67"/>
      <c r="D67"/>
      <c r="E67"/>
      <c r="F67"/>
      <c r="G67"/>
      <c r="H67"/>
      <c r="I67"/>
      <c r="J67"/>
      <c r="K67"/>
      <c r="L67"/>
    </row>
    <row r="68" spans="1:12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 s="104"/>
      <c r="B69" s="104"/>
      <c r="C69" s="108"/>
      <c r="D69" s="108"/>
      <c r="E69" s="108"/>
      <c r="F69" s="108"/>
      <c r="G69" s="108"/>
      <c r="H69" s="108"/>
      <c r="I69" s="104"/>
      <c r="J69" s="104"/>
      <c r="K69" s="104"/>
      <c r="L69" s="104"/>
    </row>
    <row r="70" spans="1:12">
      <c r="A70" s="104"/>
      <c r="B70" s="104"/>
      <c r="C70" s="108"/>
      <c r="D70" s="108"/>
      <c r="E70" s="108"/>
      <c r="F70" s="108"/>
      <c r="G70" s="108"/>
      <c r="H70" s="108"/>
      <c r="I70" s="104"/>
      <c r="J70" s="104"/>
      <c r="K70" s="104"/>
      <c r="L70" s="104"/>
    </row>
    <row r="71" spans="1:12">
      <c r="A71" s="104"/>
      <c r="B71" s="104"/>
      <c r="C71" s="108"/>
      <c r="D71" s="108"/>
      <c r="E71" s="108"/>
      <c r="F71" s="108"/>
      <c r="G71" s="108"/>
      <c r="H71" s="108"/>
      <c r="I71" s="104"/>
      <c r="J71" s="104"/>
      <c r="K71" s="104"/>
      <c r="L71" s="104"/>
    </row>
    <row r="72" spans="1:12" ht="13.8">
      <c r="A72" s="117" t="s">
        <v>11</v>
      </c>
      <c r="B72" s="117" t="s">
        <v>9</v>
      </c>
      <c r="C72" s="108"/>
      <c r="D72" s="108"/>
      <c r="E72" s="108"/>
      <c r="F72" s="108"/>
      <c r="G72" s="108"/>
      <c r="H72" s="108"/>
      <c r="I72" s="104"/>
      <c r="J72" s="104"/>
      <c r="K72" s="104"/>
      <c r="L72" s="104"/>
    </row>
    <row r="73" spans="1:12">
      <c r="A73" s="104"/>
      <c r="B73" s="104"/>
      <c r="C73" s="108"/>
      <c r="D73" s="108"/>
      <c r="E73" s="108"/>
      <c r="F73" s="108"/>
      <c r="G73" s="108"/>
      <c r="H73" s="108"/>
      <c r="I73" s="104"/>
      <c r="J73" s="104"/>
      <c r="K73" s="104"/>
      <c r="L73" s="104"/>
    </row>
    <row r="74" spans="1:12" ht="66">
      <c r="A74" s="116" t="s">
        <v>5</v>
      </c>
      <c r="B74" s="116" t="s">
        <v>74</v>
      </c>
      <c r="C74" s="116" t="s">
        <v>56</v>
      </c>
      <c r="D74" s="116" t="s">
        <v>57</v>
      </c>
      <c r="E74" s="116" t="s">
        <v>80</v>
      </c>
      <c r="F74" s="116" t="s">
        <v>79</v>
      </c>
      <c r="G74" s="104" t="s">
        <v>30</v>
      </c>
      <c r="H74" s="104" t="s">
        <v>31</v>
      </c>
      <c r="I74" s="104" t="s">
        <v>96</v>
      </c>
      <c r="J74" s="104" t="s">
        <v>97</v>
      </c>
      <c r="K74" s="104" t="s">
        <v>98</v>
      </c>
      <c r="L74" s="104" t="s">
        <v>99</v>
      </c>
    </row>
    <row r="75" spans="1:12">
      <c r="A75" s="104" t="s">
        <v>21</v>
      </c>
      <c r="B75" s="104" t="s">
        <v>21</v>
      </c>
      <c r="C75" s="105" t="s">
        <v>95</v>
      </c>
      <c r="D75" s="105" t="s">
        <v>95</v>
      </c>
      <c r="E75" s="105" t="s">
        <v>95</v>
      </c>
      <c r="F75" s="105" t="s">
        <v>95</v>
      </c>
      <c r="G75" s="106">
        <v>0</v>
      </c>
      <c r="H75" s="106">
        <v>0</v>
      </c>
      <c r="I75" s="106">
        <v>0</v>
      </c>
      <c r="J75" s="106">
        <v>0</v>
      </c>
      <c r="K75" s="106">
        <v>0</v>
      </c>
      <c r="L75" s="106">
        <v>0</v>
      </c>
    </row>
    <row r="76" spans="1:12">
      <c r="A76" s="104"/>
      <c r="B76" s="104"/>
      <c r="C76" s="104"/>
      <c r="D76" s="104"/>
      <c r="E76" s="105" t="s">
        <v>100</v>
      </c>
      <c r="F76" s="104"/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</row>
    <row r="77" spans="1:12" ht="26.4">
      <c r="A77" s="104"/>
      <c r="B77" s="104" t="s">
        <v>32</v>
      </c>
      <c r="C77" s="104"/>
      <c r="D77" s="104"/>
      <c r="E77" s="104"/>
      <c r="F77" s="104"/>
      <c r="G77" s="106">
        <v>0</v>
      </c>
      <c r="H77" s="106">
        <v>0</v>
      </c>
      <c r="I77" s="106">
        <v>0</v>
      </c>
      <c r="J77" s="106">
        <v>0</v>
      </c>
      <c r="K77" s="106">
        <v>0</v>
      </c>
      <c r="L77" s="106">
        <v>0</v>
      </c>
    </row>
    <row r="78" spans="1:12">
      <c r="A78" s="104" t="s">
        <v>32</v>
      </c>
      <c r="B78" s="104"/>
      <c r="C78" s="104"/>
      <c r="D78" s="104"/>
      <c r="E78" s="104"/>
      <c r="F78" s="104"/>
      <c r="G78" s="106">
        <v>0</v>
      </c>
      <c r="H78" s="106">
        <v>0</v>
      </c>
      <c r="I78" s="106">
        <v>0</v>
      </c>
      <c r="J78" s="106">
        <v>0</v>
      </c>
      <c r="K78" s="106">
        <v>0</v>
      </c>
      <c r="L78" s="106">
        <v>0</v>
      </c>
    </row>
    <row r="79" spans="1:12">
      <c r="A79" s="104" t="s">
        <v>22</v>
      </c>
      <c r="B79" s="104"/>
      <c r="C79" s="104"/>
      <c r="D79" s="104"/>
      <c r="E79" s="104"/>
      <c r="F79" s="104"/>
      <c r="G79" s="106">
        <v>0</v>
      </c>
      <c r="H79" s="106">
        <v>0</v>
      </c>
      <c r="I79" s="106">
        <v>0</v>
      </c>
      <c r="J79" s="106">
        <v>0</v>
      </c>
      <c r="K79" s="106">
        <v>0</v>
      </c>
      <c r="L79" s="106">
        <v>0</v>
      </c>
    </row>
    <row r="80" spans="1:12">
      <c r="A80" s="104"/>
      <c r="B80" s="104"/>
      <c r="C80" s="107"/>
      <c r="D80" s="107"/>
      <c r="E80" s="107"/>
      <c r="F80" s="107"/>
      <c r="G80" s="107"/>
      <c r="H80" s="107"/>
      <c r="I80" s="104"/>
      <c r="J80" s="104"/>
      <c r="K80" s="104"/>
      <c r="L80" s="104"/>
    </row>
    <row r="81" spans="1:12">
      <c r="A81" s="104"/>
      <c r="B81" s="104"/>
      <c r="C81" s="107"/>
      <c r="D81" s="107"/>
      <c r="E81" s="107"/>
      <c r="F81" s="107"/>
      <c r="G81" s="107"/>
      <c r="H81" s="107"/>
      <c r="I81" s="104"/>
      <c r="J81" s="104"/>
      <c r="K81" s="104"/>
      <c r="L81" s="104"/>
    </row>
    <row r="82" spans="1:12">
      <c r="A82" s="104"/>
      <c r="B82" s="104"/>
      <c r="C82" s="107"/>
      <c r="D82" s="107"/>
      <c r="E82" s="107"/>
      <c r="F82" s="107"/>
      <c r="G82" s="107"/>
      <c r="H82" s="107"/>
      <c r="I82" s="104"/>
      <c r="J82" s="104"/>
      <c r="K82" s="104"/>
      <c r="L82" s="104"/>
    </row>
    <row r="83" spans="1:12">
      <c r="A83" s="104"/>
      <c r="B83" s="104"/>
      <c r="C83" s="107"/>
      <c r="D83" s="107"/>
      <c r="E83" s="107"/>
      <c r="F83" s="107"/>
      <c r="G83" s="107"/>
      <c r="H83" s="107"/>
      <c r="I83" s="104"/>
      <c r="J83" s="104"/>
      <c r="K83" s="104"/>
      <c r="L83" s="104"/>
    </row>
    <row r="84" spans="1:12">
      <c r="A84" s="104"/>
      <c r="B84" s="104"/>
      <c r="C84" s="107"/>
      <c r="D84" s="107"/>
      <c r="E84" s="107"/>
      <c r="F84" s="107"/>
      <c r="G84" s="107"/>
      <c r="H84" s="107"/>
      <c r="I84" s="104"/>
      <c r="J84" s="104"/>
      <c r="K84" s="104"/>
      <c r="L84" s="104"/>
    </row>
    <row r="85" spans="1:12">
      <c r="A85" s="104"/>
      <c r="B85" s="104"/>
      <c r="C85" s="107"/>
      <c r="D85" s="107"/>
      <c r="E85" s="107"/>
      <c r="F85" s="107"/>
      <c r="G85" s="107"/>
      <c r="H85" s="107"/>
      <c r="I85" s="104"/>
      <c r="J85" s="104"/>
      <c r="K85" s="104"/>
      <c r="L85" s="104"/>
    </row>
    <row r="86" spans="1:12">
      <c r="A86" s="104"/>
      <c r="B86" s="104"/>
      <c r="C86" s="107"/>
      <c r="D86" s="107"/>
      <c r="E86" s="107"/>
      <c r="F86" s="107"/>
      <c r="G86" s="107"/>
      <c r="H86" s="107"/>
      <c r="I86" s="104"/>
      <c r="J86" s="104"/>
      <c r="K86" s="104"/>
      <c r="L86" s="104"/>
    </row>
    <row r="87" spans="1:12">
      <c r="A87" s="104"/>
      <c r="B87" s="104"/>
      <c r="C87" s="107"/>
      <c r="D87" s="107"/>
      <c r="E87" s="107"/>
      <c r="F87" s="107"/>
      <c r="G87" s="107"/>
      <c r="H87" s="107"/>
      <c r="I87" s="104"/>
      <c r="J87" s="104"/>
      <c r="K87" s="104"/>
      <c r="L87" s="104"/>
    </row>
    <row r="88" spans="1:12">
      <c r="A88" s="104"/>
      <c r="B88" s="104"/>
      <c r="C88" s="107"/>
      <c r="D88" s="107"/>
      <c r="E88" s="107"/>
      <c r="F88" s="107"/>
      <c r="G88" s="107"/>
      <c r="H88" s="107"/>
      <c r="I88" s="104"/>
      <c r="J88" s="104"/>
      <c r="K88" s="104"/>
      <c r="L88" s="104"/>
    </row>
    <row r="89" spans="1:12">
      <c r="A89" s="104"/>
      <c r="B89" s="104"/>
      <c r="C89" s="108"/>
      <c r="D89" s="108"/>
      <c r="E89" s="108"/>
      <c r="F89" s="108"/>
      <c r="G89" s="108"/>
      <c r="H89" s="108"/>
      <c r="I89" s="104"/>
      <c r="J89" s="104"/>
      <c r="K89" s="104"/>
      <c r="L89" s="104"/>
    </row>
    <row r="90" spans="1:12">
      <c r="A90" s="104"/>
      <c r="B90" s="104"/>
      <c r="C90" s="107"/>
      <c r="D90" s="107"/>
      <c r="E90" s="107"/>
      <c r="F90" s="107"/>
      <c r="G90" s="107"/>
      <c r="H90" s="107"/>
      <c r="I90" s="104"/>
      <c r="J90" s="104"/>
      <c r="K90" s="104"/>
      <c r="L90" s="104"/>
    </row>
    <row r="91" spans="1:12">
      <c r="A91" s="104"/>
      <c r="B91" s="104"/>
      <c r="C91" s="107"/>
      <c r="D91" s="107"/>
      <c r="E91" s="107"/>
      <c r="F91" s="107"/>
      <c r="G91" s="107"/>
      <c r="H91" s="107"/>
      <c r="I91" s="104"/>
      <c r="J91" s="104"/>
      <c r="K91" s="104"/>
      <c r="L91" s="104"/>
    </row>
    <row r="92" spans="1:12">
      <c r="A92" s="104"/>
      <c r="B92" s="104"/>
      <c r="C92" s="107"/>
      <c r="D92" s="107"/>
      <c r="E92" s="107"/>
      <c r="F92" s="107"/>
      <c r="G92" s="107"/>
      <c r="H92" s="107"/>
      <c r="I92" s="104"/>
      <c r="J92" s="104"/>
      <c r="K92" s="104"/>
      <c r="L92" s="104"/>
    </row>
    <row r="93" spans="1:12">
      <c r="A93" s="104"/>
      <c r="B93" s="104"/>
      <c r="C93" s="107"/>
      <c r="D93" s="107"/>
      <c r="E93" s="107"/>
      <c r="F93" s="107"/>
      <c r="G93" s="107"/>
      <c r="H93" s="107"/>
      <c r="I93" s="104"/>
      <c r="J93" s="104"/>
      <c r="K93" s="104"/>
      <c r="L93" s="104"/>
    </row>
    <row r="94" spans="1:12">
      <c r="A94" s="104"/>
      <c r="B94" s="104"/>
      <c r="C94" s="107"/>
      <c r="D94" s="107"/>
      <c r="E94" s="107"/>
      <c r="F94" s="107"/>
      <c r="G94" s="107"/>
      <c r="H94" s="107"/>
      <c r="I94" s="104"/>
      <c r="J94" s="104"/>
      <c r="K94" s="104"/>
      <c r="L94" s="104"/>
    </row>
    <row r="95" spans="1:12">
      <c r="A95" s="104"/>
      <c r="B95" s="104"/>
      <c r="C95" s="107"/>
      <c r="D95" s="107"/>
      <c r="E95" s="107"/>
      <c r="F95" s="107"/>
      <c r="G95" s="107"/>
      <c r="H95" s="107"/>
      <c r="I95" s="104"/>
      <c r="J95" s="104"/>
      <c r="K95" s="104"/>
      <c r="L95" s="104"/>
    </row>
    <row r="96" spans="1:12">
      <c r="A96" s="104"/>
      <c r="B96" s="104"/>
      <c r="C96" s="107"/>
      <c r="D96" s="107"/>
      <c r="E96" s="107"/>
      <c r="F96" s="107"/>
      <c r="G96" s="107"/>
      <c r="H96" s="107"/>
      <c r="I96" s="104"/>
      <c r="J96" s="104"/>
      <c r="K96" s="104"/>
      <c r="L96" s="104"/>
    </row>
    <row r="97" spans="1:12">
      <c r="A97" s="104"/>
      <c r="B97" s="104"/>
      <c r="C97" s="107"/>
      <c r="D97" s="107"/>
      <c r="E97" s="107"/>
      <c r="F97" s="107"/>
      <c r="G97" s="107"/>
      <c r="H97" s="107"/>
      <c r="I97" s="104"/>
      <c r="J97" s="104"/>
      <c r="K97" s="104"/>
      <c r="L97" s="104"/>
    </row>
    <row r="98" spans="1:12">
      <c r="A98" s="104"/>
      <c r="B98" s="104"/>
      <c r="C98" s="108"/>
      <c r="D98" s="108"/>
      <c r="E98" s="108"/>
      <c r="F98" s="108"/>
      <c r="G98" s="108"/>
      <c r="H98" s="108"/>
      <c r="I98" s="104"/>
      <c r="J98" s="104"/>
      <c r="K98" s="104"/>
      <c r="L98" s="104"/>
    </row>
    <row r="99" spans="1:12">
      <c r="A99" s="104"/>
      <c r="B99" s="104"/>
      <c r="C99" s="107"/>
      <c r="D99" s="107"/>
      <c r="E99" s="107"/>
      <c r="F99" s="107"/>
      <c r="G99" s="107"/>
      <c r="H99" s="107"/>
      <c r="I99" s="104"/>
      <c r="J99" s="104"/>
      <c r="K99" s="104"/>
      <c r="L99" s="104"/>
    </row>
    <row r="100" spans="1:12">
      <c r="A100" s="104"/>
      <c r="B100" s="104"/>
      <c r="C100" s="107"/>
      <c r="D100" s="107"/>
      <c r="E100" s="107"/>
      <c r="F100" s="107"/>
      <c r="G100" s="107"/>
      <c r="H100" s="107"/>
      <c r="I100" s="104"/>
      <c r="J100" s="104"/>
      <c r="K100" s="104"/>
      <c r="L100" s="104"/>
    </row>
    <row r="101" spans="1:12">
      <c r="A101" s="104"/>
      <c r="B101" s="104"/>
      <c r="C101" s="107"/>
      <c r="D101" s="107"/>
      <c r="E101" s="107"/>
      <c r="F101" s="107"/>
      <c r="G101" s="107"/>
      <c r="H101" s="107"/>
      <c r="I101" s="104"/>
      <c r="J101" s="104"/>
      <c r="K101" s="104"/>
      <c r="L101" s="104"/>
    </row>
    <row r="102" spans="1:12">
      <c r="A102" s="104"/>
      <c r="B102" s="104"/>
      <c r="C102" s="107"/>
      <c r="D102" s="107"/>
      <c r="E102" s="107"/>
      <c r="F102" s="107"/>
      <c r="G102" s="107"/>
      <c r="H102" s="107"/>
      <c r="I102" s="104"/>
      <c r="J102" s="104"/>
      <c r="K102" s="104"/>
      <c r="L102" s="104"/>
    </row>
    <row r="103" spans="1:12">
      <c r="A103" s="104"/>
      <c r="B103" s="104"/>
      <c r="C103" s="107"/>
      <c r="D103" s="107"/>
      <c r="E103" s="107"/>
      <c r="F103" s="107"/>
      <c r="G103" s="107"/>
      <c r="H103" s="107"/>
      <c r="I103" s="104"/>
      <c r="J103" s="104"/>
      <c r="K103" s="104"/>
      <c r="L103" s="104"/>
    </row>
    <row r="104" spans="1:12">
      <c r="A104" s="104"/>
      <c r="B104" s="104"/>
      <c r="C104" s="107"/>
      <c r="D104" s="107"/>
      <c r="E104" s="107"/>
      <c r="F104" s="107"/>
      <c r="G104" s="107"/>
      <c r="H104" s="107"/>
      <c r="I104" s="104"/>
      <c r="J104" s="104"/>
      <c r="K104" s="104"/>
      <c r="L104" s="104"/>
    </row>
    <row r="105" spans="1:12">
      <c r="A105" s="104"/>
      <c r="B105" s="104"/>
      <c r="C105" s="107"/>
      <c r="D105" s="107"/>
      <c r="E105" s="107"/>
      <c r="F105" s="107"/>
      <c r="G105" s="107"/>
      <c r="H105" s="107"/>
      <c r="I105" s="104"/>
      <c r="J105" s="104"/>
      <c r="K105" s="104"/>
      <c r="L105" s="104"/>
    </row>
    <row r="106" spans="1:12">
      <c r="A106" s="104"/>
      <c r="B106" s="104"/>
      <c r="C106" s="107"/>
      <c r="D106" s="107"/>
      <c r="E106" s="107"/>
      <c r="F106" s="107"/>
      <c r="G106" s="107"/>
      <c r="H106" s="107"/>
      <c r="I106" s="104"/>
      <c r="J106" s="104"/>
      <c r="K106" s="104"/>
      <c r="L106" s="104"/>
    </row>
    <row r="107" spans="1:12">
      <c r="A107" s="104"/>
      <c r="B107" s="104"/>
      <c r="C107" s="108"/>
      <c r="D107" s="108"/>
      <c r="E107" s="108"/>
      <c r="F107" s="108"/>
      <c r="G107" s="108"/>
      <c r="H107" s="108"/>
      <c r="I107" s="104"/>
      <c r="J107" s="104"/>
      <c r="K107" s="104"/>
      <c r="L107" s="104"/>
    </row>
    <row r="108" spans="1:12">
      <c r="A108" s="104"/>
      <c r="B108" s="104"/>
      <c r="C108" s="107"/>
      <c r="D108" s="107"/>
      <c r="E108" s="107"/>
      <c r="F108" s="107"/>
      <c r="G108" s="107"/>
      <c r="H108" s="107"/>
      <c r="I108" s="104"/>
      <c r="J108" s="104"/>
      <c r="K108" s="104"/>
      <c r="L108" s="104"/>
    </row>
    <row r="109" spans="1:12">
      <c r="A109" s="104"/>
      <c r="B109" s="104"/>
      <c r="C109" s="107"/>
      <c r="D109" s="107"/>
      <c r="E109" s="107"/>
      <c r="F109" s="107"/>
      <c r="G109" s="107"/>
      <c r="H109" s="107"/>
      <c r="I109" s="104"/>
      <c r="J109" s="104"/>
      <c r="K109" s="104"/>
      <c r="L109" s="104"/>
    </row>
    <row r="110" spans="1:12">
      <c r="A110" s="104"/>
      <c r="B110" s="104"/>
      <c r="C110" s="107"/>
      <c r="D110" s="107"/>
      <c r="E110" s="107"/>
      <c r="F110" s="107"/>
      <c r="G110" s="107"/>
      <c r="H110" s="107"/>
      <c r="I110" s="104"/>
      <c r="J110" s="104"/>
      <c r="K110" s="104"/>
      <c r="L110" s="104"/>
    </row>
    <row r="111" spans="1:12">
      <c r="A111" s="104"/>
      <c r="B111" s="104"/>
      <c r="C111" s="107"/>
      <c r="D111" s="107"/>
      <c r="E111" s="107"/>
      <c r="F111" s="107"/>
      <c r="G111" s="107"/>
      <c r="H111" s="107"/>
      <c r="I111" s="104"/>
      <c r="J111" s="104"/>
      <c r="K111" s="104"/>
      <c r="L111" s="104"/>
    </row>
    <row r="112" spans="1:12">
      <c r="A112" s="104"/>
      <c r="B112" s="104"/>
      <c r="C112" s="107"/>
      <c r="D112" s="107"/>
      <c r="E112" s="107"/>
      <c r="F112" s="107"/>
      <c r="G112" s="107"/>
      <c r="H112" s="107"/>
      <c r="I112" s="104"/>
      <c r="J112" s="104"/>
      <c r="K112" s="104"/>
      <c r="L112" s="104"/>
    </row>
    <row r="113" spans="1:12">
      <c r="A113" s="104"/>
      <c r="B113" s="104"/>
      <c r="C113" s="107"/>
      <c r="D113" s="107"/>
      <c r="E113" s="107"/>
      <c r="F113" s="107"/>
      <c r="G113" s="107"/>
      <c r="H113" s="107"/>
      <c r="I113" s="104"/>
      <c r="J113" s="104"/>
      <c r="K113" s="104"/>
      <c r="L113" s="104"/>
    </row>
    <row r="114" spans="1:12">
      <c r="A114" s="104"/>
      <c r="B114" s="104"/>
      <c r="C114" s="107"/>
      <c r="D114" s="107"/>
      <c r="E114" s="107"/>
      <c r="F114" s="107"/>
      <c r="G114" s="107"/>
      <c r="H114" s="107"/>
      <c r="I114" s="104"/>
      <c r="J114" s="104"/>
      <c r="K114" s="104"/>
      <c r="L114" s="104"/>
    </row>
    <row r="115" spans="1:12">
      <c r="A115" s="104"/>
      <c r="B115" s="104"/>
      <c r="C115" s="107"/>
      <c r="D115" s="107"/>
      <c r="E115" s="107"/>
      <c r="F115" s="107"/>
      <c r="G115" s="107"/>
      <c r="H115" s="107"/>
      <c r="I115" s="104"/>
      <c r="J115" s="104"/>
      <c r="K115" s="104"/>
      <c r="L115" s="104"/>
    </row>
    <row r="116" spans="1:12">
      <c r="A116" s="104"/>
      <c r="B116" s="104"/>
      <c r="C116" s="108"/>
      <c r="D116" s="108"/>
      <c r="E116" s="108"/>
      <c r="F116" s="108"/>
      <c r="G116" s="108"/>
      <c r="H116" s="108"/>
      <c r="I116" s="104"/>
      <c r="J116" s="104"/>
      <c r="K116" s="104"/>
      <c r="L116" s="104"/>
    </row>
    <row r="117" spans="1:12">
      <c r="A117" s="104"/>
      <c r="B117" s="104"/>
      <c r="C117" s="108"/>
      <c r="D117" s="108"/>
      <c r="E117" s="108"/>
      <c r="F117" s="108"/>
      <c r="G117" s="108"/>
      <c r="H117" s="108"/>
      <c r="I117" s="104"/>
      <c r="J117" s="104"/>
      <c r="K117" s="104"/>
      <c r="L117" s="104"/>
    </row>
    <row r="118" spans="1:12">
      <c r="A118" s="113" t="s">
        <v>11</v>
      </c>
      <c r="B118" s="15" t="s">
        <v>23</v>
      </c>
      <c r="C118" s="108"/>
      <c r="D118" s="108"/>
      <c r="E118" s="108"/>
      <c r="F118" s="108"/>
      <c r="G118" s="108"/>
      <c r="H118" s="108"/>
      <c r="I118" s="104"/>
      <c r="J118" s="104"/>
      <c r="K118" s="104"/>
      <c r="L118" s="104"/>
    </row>
    <row r="119" spans="1:12">
      <c r="A119" s="104"/>
      <c r="B119" s="104"/>
      <c r="C119" s="108"/>
      <c r="D119" s="108"/>
      <c r="E119" s="108"/>
      <c r="F119" s="108"/>
      <c r="G119" s="108"/>
      <c r="H119" s="108"/>
      <c r="I119" s="104"/>
      <c r="J119" s="104"/>
      <c r="K119" s="104"/>
      <c r="L119" s="104"/>
    </row>
    <row r="120" spans="1:12" ht="66">
      <c r="A120" s="116" t="s">
        <v>5</v>
      </c>
      <c r="B120" s="116" t="s">
        <v>74</v>
      </c>
      <c r="C120" s="116" t="s">
        <v>56</v>
      </c>
      <c r="D120" s="116" t="s">
        <v>57</v>
      </c>
      <c r="E120" s="116" t="s">
        <v>80</v>
      </c>
      <c r="F120" s="116" t="s">
        <v>79</v>
      </c>
      <c r="G120" s="104" t="s">
        <v>30</v>
      </c>
      <c r="H120" s="104" t="s">
        <v>31</v>
      </c>
      <c r="I120" s="104" t="s">
        <v>96</v>
      </c>
      <c r="J120" s="104" t="s">
        <v>97</v>
      </c>
      <c r="K120" s="104" t="s">
        <v>98</v>
      </c>
      <c r="L120" s="104" t="s">
        <v>99</v>
      </c>
    </row>
    <row r="121" spans="1:12">
      <c r="A121" s="15" t="s">
        <v>21</v>
      </c>
      <c r="B121" s="15" t="s">
        <v>21</v>
      </c>
      <c r="C121" s="114" t="s">
        <v>95</v>
      </c>
      <c r="D121" s="114" t="s">
        <v>95</v>
      </c>
      <c r="E121" s="114" t="s">
        <v>95</v>
      </c>
      <c r="F121" s="114" t="s">
        <v>95</v>
      </c>
      <c r="G121" s="115">
        <v>0</v>
      </c>
      <c r="H121" s="115">
        <v>0</v>
      </c>
      <c r="I121" s="115">
        <v>0</v>
      </c>
      <c r="J121" s="115">
        <v>0</v>
      </c>
      <c r="K121" s="115">
        <v>0</v>
      </c>
      <c r="L121" s="115">
        <v>0</v>
      </c>
    </row>
    <row r="122" spans="1:12">
      <c r="C122" s="15"/>
      <c r="D122" s="15"/>
      <c r="E122" s="114" t="s">
        <v>100</v>
      </c>
      <c r="F122" s="15"/>
      <c r="G122" s="115">
        <v>0</v>
      </c>
      <c r="H122" s="115">
        <v>0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6.4">
      <c r="B123" s="15" t="s">
        <v>32</v>
      </c>
      <c r="C123" s="15"/>
      <c r="D123" s="15"/>
      <c r="E123" s="15"/>
      <c r="F123" s="15"/>
      <c r="G123" s="115">
        <v>0</v>
      </c>
      <c r="H123" s="115">
        <v>0</v>
      </c>
      <c r="I123" s="115">
        <v>0</v>
      </c>
      <c r="J123" s="115">
        <v>0</v>
      </c>
      <c r="K123" s="115">
        <v>0</v>
      </c>
      <c r="L123" s="115">
        <v>0</v>
      </c>
    </row>
    <row r="124" spans="1:12">
      <c r="A124" s="15" t="s">
        <v>32</v>
      </c>
      <c r="C124" s="15"/>
      <c r="D124" s="15"/>
      <c r="E124" s="15"/>
      <c r="F124" s="15"/>
      <c r="G124" s="115">
        <v>0</v>
      </c>
      <c r="H124" s="115">
        <v>0</v>
      </c>
      <c r="I124" s="115">
        <v>0</v>
      </c>
      <c r="J124" s="115">
        <v>0</v>
      </c>
      <c r="K124" s="115">
        <v>0</v>
      </c>
      <c r="L124" s="115">
        <v>0</v>
      </c>
    </row>
    <row r="125" spans="1:12">
      <c r="A125" s="15" t="s">
        <v>22</v>
      </c>
      <c r="C125" s="15"/>
      <c r="D125" s="15"/>
      <c r="E125" s="15"/>
      <c r="F125" s="15"/>
      <c r="G125" s="115">
        <v>0</v>
      </c>
      <c r="H125" s="115">
        <v>0</v>
      </c>
      <c r="I125" s="115">
        <v>0</v>
      </c>
      <c r="J125" s="115">
        <v>0</v>
      </c>
      <c r="K125" s="115">
        <v>0</v>
      </c>
      <c r="L125" s="115">
        <v>0</v>
      </c>
    </row>
    <row r="126" spans="1:1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>
      <c r="C134" s="102"/>
      <c r="D134" s="102"/>
      <c r="E134" s="102"/>
      <c r="F134" s="102"/>
      <c r="G134" s="102"/>
      <c r="H134" s="102"/>
    </row>
    <row r="135" spans="1:12" ht="17.399999999999999">
      <c r="A135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4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7"/>
  <sheetViews>
    <sheetView topLeftCell="A93" zoomScaleNormal="100" workbookViewId="0">
      <selection activeCell="A87" sqref="A87:XFD109"/>
    </sheetView>
  </sheetViews>
  <sheetFormatPr defaultRowHeight="13.2"/>
  <cols>
    <col min="1" max="1" width="16.6640625" style="15" bestFit="1" customWidth="1"/>
    <col min="2" max="2" width="14.33203125" style="104" customWidth="1"/>
    <col min="3" max="6" width="14.33203125" style="108" customWidth="1"/>
    <col min="7" max="7" width="30.5546875" style="108" bestFit="1" customWidth="1"/>
    <col min="8" max="8" width="37.6640625" style="108" bestFit="1" customWidth="1"/>
    <col min="9" max="9" width="34.109375" style="104" bestFit="1" customWidth="1"/>
    <col min="10" max="10" width="21.5546875" style="104" bestFit="1" customWidth="1"/>
    <col min="11" max="11" width="48.5546875" style="104" bestFit="1" customWidth="1"/>
    <col min="12" max="12" width="51.6640625" style="104" bestFit="1" customWidth="1"/>
    <col min="13" max="13" width="43.6640625" style="104" bestFit="1" customWidth="1"/>
    <col min="14" max="14" width="43.5546875" customWidth="1"/>
    <col min="15" max="15" width="39" bestFit="1" customWidth="1"/>
    <col min="16" max="17" width="18.33203125" bestFit="1" customWidth="1"/>
    <col min="18" max="18" width="18" bestFit="1" customWidth="1"/>
    <col min="19" max="19" width="8.44140625" customWidth="1"/>
    <col min="20" max="20" width="43.5546875" bestFit="1" customWidth="1"/>
    <col min="21" max="21" width="39" bestFit="1" customWidth="1"/>
    <col min="22" max="22" width="38.6640625" bestFit="1" customWidth="1"/>
    <col min="23" max="23" width="18.33203125" bestFit="1" customWidth="1"/>
    <col min="24" max="24" width="18" bestFit="1" customWidth="1"/>
    <col min="25" max="25" width="8.44140625" customWidth="1"/>
    <col min="26" max="26" width="43.5546875" bestFit="1" customWidth="1"/>
    <col min="27" max="27" width="39.88671875" bestFit="1" customWidth="1"/>
    <col min="28" max="28" width="39" bestFit="1" customWidth="1"/>
    <col min="29" max="29" width="38.6640625" bestFit="1" customWidth="1"/>
  </cols>
  <sheetData>
    <row r="1" spans="1:13">
      <c r="A1" s="10"/>
      <c r="B1" s="109"/>
    </row>
    <row r="2" spans="1:13" ht="13.8">
      <c r="A2" s="118" t="s">
        <v>11</v>
      </c>
      <c r="B2" s="119" t="s">
        <v>8</v>
      </c>
    </row>
    <row r="4" spans="1:13" ht="39.6">
      <c r="A4" s="110" t="s">
        <v>5</v>
      </c>
      <c r="B4" s="116" t="s">
        <v>1</v>
      </c>
      <c r="C4" s="116" t="s">
        <v>74</v>
      </c>
      <c r="D4" s="116" t="s">
        <v>56</v>
      </c>
      <c r="E4" s="116" t="s">
        <v>57</v>
      </c>
      <c r="F4" s="116" t="s">
        <v>80</v>
      </c>
      <c r="G4" s="116" t="s">
        <v>79</v>
      </c>
      <c r="H4" t="s">
        <v>30</v>
      </c>
      <c r="I4" t="s">
        <v>31</v>
      </c>
      <c r="J4" t="s">
        <v>96</v>
      </c>
      <c r="K4" t="s">
        <v>97</v>
      </c>
      <c r="L4" t="s">
        <v>98</v>
      </c>
      <c r="M4" t="s">
        <v>99</v>
      </c>
    </row>
    <row r="5" spans="1:13">
      <c r="A5" s="15" t="s">
        <v>21</v>
      </c>
      <c r="B5" s="104" t="s">
        <v>21</v>
      </c>
      <c r="C5" t="s">
        <v>21</v>
      </c>
      <c r="D5" s="111" t="s">
        <v>95</v>
      </c>
      <c r="E5" s="111" t="s">
        <v>95</v>
      </c>
      <c r="F5" s="111" t="s">
        <v>95</v>
      </c>
      <c r="G5" s="111" t="s">
        <v>95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</row>
    <row r="6" spans="1:13">
      <c r="A6" s="15" t="s">
        <v>21</v>
      </c>
      <c r="B6" s="104" t="s">
        <v>21</v>
      </c>
      <c r="C6" t="s">
        <v>21</v>
      </c>
      <c r="D6" s="111" t="s">
        <v>95</v>
      </c>
      <c r="E6" s="111" t="s">
        <v>95</v>
      </c>
      <c r="F6" s="111" t="s">
        <v>100</v>
      </c>
      <c r="G6"/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>
      <c r="A7" s="15" t="s">
        <v>21</v>
      </c>
      <c r="B7" s="104" t="s">
        <v>21</v>
      </c>
      <c r="C7" t="s">
        <v>32</v>
      </c>
      <c r="D7"/>
      <c r="E7"/>
      <c r="F7"/>
      <c r="G7"/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>
      <c r="A8" s="15" t="s">
        <v>21</v>
      </c>
      <c r="B8" t="s">
        <v>32</v>
      </c>
      <c r="C8"/>
      <c r="D8"/>
      <c r="E8"/>
      <c r="F8"/>
      <c r="G8"/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</row>
    <row r="9" spans="1:13">
      <c r="A9" s="104" t="s">
        <v>32</v>
      </c>
      <c r="C9" s="104"/>
      <c r="D9" s="104"/>
      <c r="E9" s="104"/>
      <c r="F9" s="104"/>
      <c r="G9" s="104"/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</row>
    <row r="10" spans="1:13">
      <c r="A10" s="104" t="s">
        <v>22</v>
      </c>
      <c r="C10" s="104"/>
      <c r="D10" s="104"/>
      <c r="E10" s="104"/>
      <c r="F10" s="104"/>
      <c r="G10" s="104"/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C21" s="107"/>
      <c r="D21" s="107"/>
      <c r="E21" s="107"/>
    </row>
    <row r="22" spans="1:13">
      <c r="A22"/>
      <c r="C22" s="107"/>
      <c r="D22" s="107"/>
      <c r="E22" s="107"/>
    </row>
    <row r="23" spans="1:13">
      <c r="A23"/>
      <c r="C23" s="107"/>
      <c r="D23" s="107"/>
      <c r="E23" s="107"/>
    </row>
    <row r="24" spans="1:13">
      <c r="A24"/>
      <c r="C24" s="107"/>
      <c r="D24" s="107"/>
      <c r="E24" s="107"/>
    </row>
    <row r="25" spans="1:13">
      <c r="A25"/>
      <c r="C25" s="107"/>
      <c r="D25" s="107"/>
      <c r="E25" s="107"/>
    </row>
    <row r="26" spans="1:13">
      <c r="A26"/>
      <c r="C26" s="107"/>
      <c r="D26" s="107"/>
      <c r="E26" s="107"/>
    </row>
    <row r="27" spans="1:13">
      <c r="A27"/>
      <c r="C27" s="107"/>
      <c r="D27" s="107"/>
      <c r="E27" s="107"/>
    </row>
    <row r="30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>
      <c r="A39"/>
      <c r="C39" s="107"/>
      <c r="D39" s="107"/>
      <c r="E39" s="107"/>
    </row>
    <row r="40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>
      <c r="A49"/>
      <c r="C49" s="107"/>
      <c r="D49" s="107"/>
      <c r="E49" s="107"/>
    </row>
    <row r="50" spans="1:13">
      <c r="A50"/>
      <c r="C50" s="107"/>
      <c r="D50" s="107"/>
      <c r="E50" s="107"/>
    </row>
    <row r="51" spans="1:13">
      <c r="A51"/>
      <c r="C51" s="107"/>
      <c r="D51" s="107"/>
      <c r="E51" s="107"/>
    </row>
    <row r="52" spans="1:13">
      <c r="A52"/>
      <c r="C52" s="107"/>
      <c r="D52" s="107"/>
      <c r="E52" s="107"/>
    </row>
    <row r="53" spans="1:13">
      <c r="A53"/>
      <c r="C53" s="107"/>
      <c r="D53" s="107"/>
      <c r="E53" s="107"/>
    </row>
    <row r="54" spans="1:13">
      <c r="A54"/>
      <c r="C54" s="107"/>
      <c r="D54" s="107"/>
      <c r="E54" s="107"/>
    </row>
    <row r="55" spans="1:13">
      <c r="A55"/>
      <c r="C55" s="107"/>
      <c r="D55" s="107"/>
      <c r="E55" s="107"/>
    </row>
    <row r="58" spans="1:1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/>
      <c r="C67" s="107"/>
      <c r="D67" s="107"/>
      <c r="E67" s="107"/>
    </row>
    <row r="68" spans="1:13">
      <c r="A68"/>
      <c r="C68" s="107"/>
      <c r="D68" s="107"/>
      <c r="E68" s="107"/>
    </row>
    <row r="69" spans="1:13">
      <c r="A69"/>
      <c r="C69" s="107"/>
      <c r="D69" s="107"/>
      <c r="E69" s="107"/>
    </row>
    <row r="70" spans="1:13">
      <c r="A70"/>
      <c r="C70" s="107"/>
      <c r="D70" s="107"/>
      <c r="E70" s="107"/>
    </row>
    <row r="71" spans="1:13">
      <c r="A71"/>
      <c r="C71" s="107"/>
      <c r="D71" s="107"/>
      <c r="E71" s="107"/>
    </row>
    <row r="72" spans="1:13">
      <c r="A72"/>
      <c r="C72" s="107"/>
      <c r="D72" s="107"/>
      <c r="E72" s="107"/>
    </row>
    <row r="73" spans="1:13">
      <c r="A73"/>
      <c r="C73" s="107"/>
      <c r="D73" s="107"/>
      <c r="E73" s="107"/>
    </row>
    <row r="77" spans="1:13" ht="13.8">
      <c r="A77" s="112" t="s">
        <v>11</v>
      </c>
      <c r="B77" s="117" t="s">
        <v>9</v>
      </c>
    </row>
    <row r="79" spans="1:13" ht="26.4">
      <c r="A79" s="110" t="s">
        <v>5</v>
      </c>
      <c r="B79" s="116" t="s">
        <v>1</v>
      </c>
      <c r="C79" s="110" t="s">
        <v>74</v>
      </c>
      <c r="D79" s="110" t="s">
        <v>56</v>
      </c>
      <c r="E79" s="110" t="s">
        <v>57</v>
      </c>
      <c r="F79" s="110" t="s">
        <v>80</v>
      </c>
      <c r="G79" s="110" t="s">
        <v>79</v>
      </c>
      <c r="H79" t="s">
        <v>30</v>
      </c>
      <c r="I79" t="s">
        <v>31</v>
      </c>
      <c r="J79" t="s">
        <v>96</v>
      </c>
      <c r="K79" t="s">
        <v>97</v>
      </c>
      <c r="L79" t="s">
        <v>98</v>
      </c>
      <c r="M79" t="s">
        <v>99</v>
      </c>
    </row>
    <row r="80" spans="1:13">
      <c r="A80" s="15" t="s">
        <v>21</v>
      </c>
      <c r="B80" s="104" t="s">
        <v>21</v>
      </c>
      <c r="C80" t="s">
        <v>21</v>
      </c>
      <c r="D80" s="111" t="s">
        <v>95</v>
      </c>
      <c r="E80" s="111" t="s">
        <v>95</v>
      </c>
      <c r="F80" s="111" t="s">
        <v>95</v>
      </c>
      <c r="G80" s="111" t="s">
        <v>95</v>
      </c>
      <c r="H80" s="106">
        <v>0</v>
      </c>
      <c r="I80" s="106">
        <v>0</v>
      </c>
      <c r="J80" s="106">
        <v>0</v>
      </c>
      <c r="K80" s="106">
        <v>0</v>
      </c>
      <c r="L80" s="106">
        <v>0</v>
      </c>
      <c r="M80" s="106">
        <v>0</v>
      </c>
    </row>
    <row r="81" spans="1:13">
      <c r="C81"/>
      <c r="D81"/>
      <c r="E81"/>
      <c r="F81" s="111" t="s">
        <v>100</v>
      </c>
      <c r="G81"/>
      <c r="H81" s="106">
        <v>0</v>
      </c>
      <c r="I81" s="106">
        <v>0</v>
      </c>
      <c r="J81" s="106">
        <v>0</v>
      </c>
      <c r="K81" s="106">
        <v>0</v>
      </c>
      <c r="L81" s="106">
        <v>0</v>
      </c>
      <c r="M81" s="106">
        <v>0</v>
      </c>
    </row>
    <row r="82" spans="1:13">
      <c r="C82" t="s">
        <v>32</v>
      </c>
      <c r="D82"/>
      <c r="E82"/>
      <c r="F82"/>
      <c r="G82"/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</row>
    <row r="83" spans="1:13">
      <c r="B83" t="s">
        <v>32</v>
      </c>
      <c r="C83"/>
      <c r="D83"/>
      <c r="E83"/>
      <c r="F83"/>
      <c r="G83"/>
      <c r="H83" s="106">
        <v>0</v>
      </c>
      <c r="I83" s="106">
        <v>0</v>
      </c>
      <c r="J83" s="106">
        <v>0</v>
      </c>
      <c r="K83" s="106">
        <v>0</v>
      </c>
      <c r="L83" s="106">
        <v>0</v>
      </c>
      <c r="M83" s="106">
        <v>0</v>
      </c>
    </row>
    <row r="84" spans="1:13">
      <c r="A84" s="104" t="s">
        <v>32</v>
      </c>
      <c r="C84" s="104"/>
      <c r="D84" s="104"/>
      <c r="E84" s="104"/>
      <c r="F84" s="104"/>
      <c r="G84" s="104"/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6">
        <v>0</v>
      </c>
    </row>
    <row r="85" spans="1:13">
      <c r="A85" s="104" t="s">
        <v>22</v>
      </c>
      <c r="C85" s="104"/>
      <c r="D85" s="104"/>
      <c r="E85" s="104"/>
      <c r="F85" s="104"/>
      <c r="G85" s="104"/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0</v>
      </c>
    </row>
    <row r="86" spans="1:13">
      <c r="A86" s="104"/>
      <c r="C86" s="104"/>
      <c r="D86" s="104"/>
      <c r="E86" s="104"/>
      <c r="F86" s="104"/>
      <c r="G86" s="104"/>
      <c r="H86" s="106"/>
      <c r="I86" s="106"/>
      <c r="J86" s="106"/>
      <c r="K86" s="106"/>
      <c r="L86" s="106"/>
      <c r="M86" s="106"/>
    </row>
    <row r="87" spans="1:13">
      <c r="A87" s="104"/>
      <c r="C87" s="104"/>
      <c r="D87" s="104"/>
      <c r="E87" s="104"/>
      <c r="F87" s="104"/>
      <c r="G87" s="104"/>
      <c r="H87" s="106"/>
      <c r="I87" s="106"/>
      <c r="J87" s="106"/>
      <c r="K87" s="106"/>
      <c r="L87" s="106"/>
      <c r="M87" s="106"/>
    </row>
    <row r="88" spans="1:13">
      <c r="A88" s="104"/>
      <c r="C88" s="104"/>
      <c r="D88" s="104"/>
      <c r="E88" s="104"/>
      <c r="F88" s="104"/>
      <c r="G88" s="104"/>
      <c r="H88" s="106"/>
      <c r="I88" s="106"/>
      <c r="J88" s="106"/>
      <c r="K88" s="106"/>
      <c r="L88" s="106"/>
      <c r="M88" s="106"/>
    </row>
    <row r="89" spans="1:13">
      <c r="A89" s="104"/>
      <c r="C89" s="104"/>
      <c r="D89" s="104"/>
      <c r="E89" s="104"/>
      <c r="F89" s="104"/>
      <c r="G89" s="104"/>
      <c r="H89" s="106"/>
      <c r="I89" s="106"/>
      <c r="J89" s="106"/>
      <c r="K89" s="106"/>
      <c r="L89" s="106"/>
      <c r="M89" s="106"/>
    </row>
    <row r="90" spans="1:13">
      <c r="A90" s="104"/>
      <c r="C90" s="104"/>
      <c r="D90" s="104"/>
      <c r="E90" s="104"/>
      <c r="F90" s="104"/>
      <c r="G90" s="104"/>
      <c r="H90" s="106"/>
      <c r="I90" s="106"/>
      <c r="J90" s="106"/>
      <c r="K90" s="106"/>
      <c r="L90" s="106"/>
      <c r="M90" s="106"/>
    </row>
    <row r="91" spans="1:13">
      <c r="A91" s="104"/>
      <c r="C91" s="104"/>
      <c r="D91" s="104"/>
      <c r="E91" s="104"/>
      <c r="F91" s="104"/>
      <c r="G91" s="104"/>
      <c r="H91" s="106"/>
      <c r="I91" s="106"/>
      <c r="J91" s="106"/>
      <c r="K91" s="106"/>
      <c r="L91" s="106"/>
      <c r="M91" s="106"/>
    </row>
    <row r="92" spans="1:13">
      <c r="A92"/>
      <c r="C92" s="104"/>
      <c r="D92" s="104"/>
      <c r="E92" s="104"/>
      <c r="F92" s="104"/>
      <c r="G92" s="104"/>
      <c r="H92" s="104"/>
    </row>
    <row r="93" spans="1:13">
      <c r="A93"/>
      <c r="C93" s="104"/>
      <c r="D93" s="104"/>
      <c r="E93" s="104"/>
      <c r="F93" s="104"/>
      <c r="G93" s="104"/>
      <c r="H93" s="104"/>
    </row>
    <row r="94" spans="1:13">
      <c r="A94"/>
      <c r="C94" s="104"/>
      <c r="D94" s="104"/>
      <c r="E94" s="104"/>
      <c r="F94" s="104"/>
      <c r="G94" s="104"/>
      <c r="H94" s="104"/>
    </row>
    <row r="95" spans="1:13">
      <c r="A95"/>
      <c r="C95" s="107"/>
      <c r="D95" s="107"/>
      <c r="E95" s="107"/>
      <c r="F95" s="107"/>
      <c r="G95" s="107"/>
      <c r="H95" s="107"/>
    </row>
    <row r="96" spans="1:13">
      <c r="A96"/>
      <c r="C96" s="107"/>
      <c r="D96" s="107"/>
      <c r="E96" s="107"/>
      <c r="F96" s="107"/>
      <c r="G96" s="107"/>
      <c r="H96" s="107"/>
    </row>
    <row r="97" spans="1:13">
      <c r="A97"/>
      <c r="C97" s="107"/>
      <c r="D97" s="107"/>
      <c r="E97" s="107"/>
      <c r="F97" s="107"/>
      <c r="G97" s="107"/>
      <c r="H97" s="107"/>
    </row>
    <row r="98" spans="1:13">
      <c r="A98"/>
      <c r="C98" s="107"/>
      <c r="D98" s="107"/>
      <c r="E98" s="107"/>
      <c r="F98" s="107"/>
      <c r="G98" s="107"/>
      <c r="H98" s="107"/>
    </row>
    <row r="99" spans="1:13">
      <c r="A99"/>
      <c r="C99" s="107"/>
      <c r="D99" s="107"/>
      <c r="E99" s="107"/>
      <c r="F99" s="107"/>
      <c r="G99" s="107"/>
      <c r="H99" s="107"/>
    </row>
    <row r="100" spans="1:13">
      <c r="A100"/>
      <c r="C100" s="107"/>
      <c r="D100" s="107"/>
      <c r="E100" s="107"/>
      <c r="F100" s="107"/>
      <c r="G100" s="107"/>
      <c r="H100" s="107"/>
    </row>
    <row r="101" spans="1:13">
      <c r="A101" s="104"/>
      <c r="C101" s="104"/>
      <c r="D101" s="104"/>
      <c r="E101" s="104"/>
      <c r="F101" s="104"/>
      <c r="G101" s="104"/>
      <c r="H101" s="106"/>
      <c r="I101" s="106"/>
      <c r="J101" s="106"/>
      <c r="K101" s="106"/>
      <c r="L101" s="106"/>
      <c r="M101" s="106"/>
    </row>
    <row r="102" spans="1:13">
      <c r="A102" s="104"/>
      <c r="C102" s="104"/>
      <c r="D102" s="104"/>
      <c r="E102" s="104"/>
      <c r="F102" s="104"/>
      <c r="G102" s="104"/>
      <c r="H102" s="106"/>
      <c r="I102" s="106"/>
      <c r="J102" s="106"/>
      <c r="K102" s="106"/>
      <c r="L102" s="106"/>
      <c r="M102" s="106"/>
    </row>
    <row r="103" spans="1:13">
      <c r="A103" s="104"/>
      <c r="C103" s="104"/>
      <c r="D103" s="104"/>
      <c r="E103" s="104"/>
      <c r="F103" s="104"/>
      <c r="G103" s="104"/>
      <c r="H103" s="106"/>
      <c r="I103" s="106"/>
      <c r="J103" s="106"/>
      <c r="K103" s="106"/>
      <c r="L103" s="106"/>
      <c r="M103" s="106"/>
    </row>
    <row r="104" spans="1:13">
      <c r="A104" s="104"/>
      <c r="C104" s="104"/>
      <c r="D104" s="104"/>
      <c r="E104" s="104"/>
      <c r="F104" s="104"/>
      <c r="G104" s="104"/>
      <c r="H104" s="106"/>
      <c r="I104" s="106"/>
      <c r="J104" s="106"/>
      <c r="K104" s="106"/>
      <c r="L104" s="106"/>
      <c r="M104" s="106"/>
    </row>
    <row r="105" spans="1:13">
      <c r="A105" s="104"/>
      <c r="C105" s="104"/>
      <c r="D105" s="104"/>
      <c r="E105" s="104"/>
      <c r="F105" s="104"/>
      <c r="G105" s="104"/>
      <c r="H105" s="106"/>
      <c r="I105" s="106"/>
      <c r="J105" s="106"/>
      <c r="K105" s="106"/>
      <c r="L105" s="106"/>
      <c r="M105" s="106"/>
    </row>
    <row r="106" spans="1:13">
      <c r="A106"/>
      <c r="C106" s="104"/>
      <c r="D106" s="104"/>
      <c r="E106" s="104"/>
      <c r="F106" s="104"/>
      <c r="G106" s="104"/>
      <c r="H106" s="104"/>
    </row>
    <row r="107" spans="1:13">
      <c r="A107"/>
      <c r="C107" s="104"/>
      <c r="D107" s="104"/>
      <c r="E107" s="104"/>
      <c r="F107" s="104"/>
      <c r="G107" s="104"/>
      <c r="H107" s="104"/>
    </row>
    <row r="108" spans="1:13">
      <c r="A108"/>
      <c r="C108" s="104"/>
      <c r="D108" s="104"/>
      <c r="E108" s="104"/>
      <c r="F108" s="104"/>
      <c r="G108" s="104"/>
      <c r="H108" s="104"/>
    </row>
    <row r="109" spans="1:13">
      <c r="A109"/>
      <c r="C109" s="107"/>
      <c r="D109" s="107"/>
      <c r="E109" s="107"/>
      <c r="F109" s="107"/>
      <c r="G109" s="107"/>
      <c r="H109" s="107"/>
    </row>
    <row r="110" spans="1:13">
      <c r="A110" s="104"/>
      <c r="C110" s="104"/>
      <c r="D110" s="104"/>
      <c r="E110" s="104"/>
      <c r="F110" s="104"/>
      <c r="G110" s="104"/>
      <c r="H110" s="106"/>
      <c r="I110" s="106"/>
      <c r="J110" s="106"/>
      <c r="K110" s="106"/>
      <c r="L110" s="106"/>
      <c r="M110" s="106"/>
    </row>
    <row r="111" spans="1:13">
      <c r="A111" s="104"/>
      <c r="C111" s="104"/>
      <c r="D111" s="104"/>
      <c r="E111" s="104"/>
      <c r="F111" s="104"/>
      <c r="G111" s="104"/>
      <c r="H111" s="106"/>
      <c r="I111" s="106"/>
      <c r="J111" s="106"/>
      <c r="K111" s="106"/>
      <c r="L111" s="106"/>
      <c r="M111" s="106"/>
    </row>
    <row r="112" spans="1:13">
      <c r="A112" s="104"/>
      <c r="C112" s="104"/>
      <c r="D112" s="104"/>
      <c r="E112" s="104"/>
      <c r="F112" s="104"/>
      <c r="G112" s="104"/>
      <c r="H112" s="106"/>
      <c r="I112" s="106"/>
      <c r="J112" s="106"/>
      <c r="K112" s="106"/>
      <c r="L112" s="106"/>
      <c r="M112" s="106"/>
    </row>
    <row r="113" spans="1:13">
      <c r="A113" s="104"/>
      <c r="C113" s="104"/>
      <c r="D113" s="104"/>
      <c r="E113" s="104"/>
      <c r="F113" s="104"/>
      <c r="G113" s="104"/>
      <c r="H113" s="106"/>
      <c r="I113" s="106"/>
      <c r="J113" s="106"/>
      <c r="K113" s="106"/>
      <c r="L113" s="106"/>
      <c r="M113" s="106"/>
    </row>
    <row r="114" spans="1:13">
      <c r="A114" s="104"/>
      <c r="C114" s="104"/>
      <c r="D114" s="104"/>
      <c r="E114" s="104"/>
      <c r="F114" s="104"/>
      <c r="G114" s="104"/>
      <c r="H114" s="106"/>
      <c r="I114" s="106"/>
      <c r="J114" s="106"/>
      <c r="K114" s="106"/>
      <c r="L114" s="106"/>
      <c r="M114" s="106"/>
    </row>
    <row r="115" spans="1:13">
      <c r="A115"/>
      <c r="C115" s="104"/>
      <c r="D115" s="104"/>
      <c r="E115" s="104"/>
      <c r="F115" s="104"/>
      <c r="G115" s="104"/>
      <c r="H115" s="104"/>
    </row>
    <row r="116" spans="1:13">
      <c r="A116"/>
      <c r="C116" s="104"/>
      <c r="D116" s="104"/>
      <c r="E116" s="104"/>
      <c r="F116" s="104"/>
      <c r="G116" s="104"/>
      <c r="H116" s="104"/>
    </row>
    <row r="117" spans="1:13">
      <c r="A117"/>
      <c r="C117" s="104"/>
      <c r="D117" s="104"/>
      <c r="E117" s="104"/>
      <c r="F117" s="104"/>
      <c r="G117" s="104"/>
      <c r="H117" s="104"/>
    </row>
    <row r="118" spans="1:13">
      <c r="A118"/>
      <c r="C118" s="107"/>
      <c r="D118" s="107"/>
      <c r="E118" s="107"/>
      <c r="F118" s="107"/>
      <c r="G118" s="107"/>
      <c r="H118" s="107"/>
    </row>
    <row r="119" spans="1:13">
      <c r="A119"/>
      <c r="C119" s="107"/>
      <c r="D119" s="107"/>
      <c r="E119" s="107"/>
      <c r="F119" s="107"/>
      <c r="G119" s="107"/>
      <c r="H119" s="107"/>
    </row>
    <row r="120" spans="1:13">
      <c r="A120"/>
      <c r="C120" s="107"/>
      <c r="D120" s="107"/>
      <c r="E120" s="107"/>
      <c r="F120" s="107"/>
      <c r="G120" s="107"/>
      <c r="H120" s="107"/>
    </row>
    <row r="121" spans="1:13">
      <c r="A121"/>
      <c r="C121" s="107"/>
      <c r="D121" s="107"/>
      <c r="E121" s="107"/>
      <c r="F121" s="107"/>
      <c r="G121" s="107"/>
      <c r="H121" s="107"/>
    </row>
    <row r="122" spans="1:13">
      <c r="A122"/>
      <c r="C122" s="107"/>
      <c r="D122" s="107"/>
      <c r="E122" s="107"/>
      <c r="F122" s="107"/>
      <c r="G122" s="107"/>
      <c r="H122" s="107"/>
    </row>
    <row r="123" spans="1:13">
      <c r="A123"/>
      <c r="C123" s="107"/>
      <c r="D123" s="107"/>
      <c r="E123" s="107"/>
      <c r="F123" s="107"/>
      <c r="G123" s="107"/>
      <c r="H123" s="107"/>
    </row>
    <row r="124" spans="1:13">
      <c r="A124" s="104"/>
      <c r="C124" s="104"/>
      <c r="D124" s="104"/>
      <c r="E124" s="104"/>
      <c r="F124" s="104"/>
      <c r="G124" s="104"/>
      <c r="H124" s="106"/>
      <c r="I124" s="106"/>
      <c r="J124" s="106"/>
      <c r="K124" s="106"/>
      <c r="L124" s="106"/>
      <c r="M124" s="106"/>
    </row>
    <row r="125" spans="1:13">
      <c r="A125" s="104"/>
      <c r="C125" s="104"/>
      <c r="D125" s="104"/>
      <c r="E125" s="104"/>
      <c r="F125" s="104"/>
      <c r="G125" s="104"/>
      <c r="H125" s="106"/>
      <c r="I125" s="106"/>
      <c r="J125" s="106"/>
      <c r="K125" s="106"/>
      <c r="L125" s="106"/>
      <c r="M125" s="106"/>
    </row>
    <row r="126" spans="1:13">
      <c r="A126" s="104"/>
      <c r="C126" s="104"/>
      <c r="D126" s="104"/>
      <c r="E126" s="104"/>
      <c r="F126" s="104"/>
      <c r="G126" s="104"/>
      <c r="H126" s="106"/>
      <c r="I126" s="106"/>
      <c r="J126" s="106"/>
      <c r="K126" s="106"/>
      <c r="L126" s="106"/>
      <c r="M126" s="106"/>
    </row>
    <row r="127" spans="1:13">
      <c r="A127" s="104"/>
      <c r="C127" s="104"/>
      <c r="D127" s="104"/>
      <c r="E127" s="104"/>
      <c r="F127" s="104"/>
      <c r="G127" s="104"/>
      <c r="H127" s="106"/>
      <c r="I127" s="106"/>
      <c r="J127" s="106"/>
      <c r="K127" s="106"/>
      <c r="L127" s="106"/>
      <c r="M127" s="106"/>
    </row>
    <row r="128" spans="1:13">
      <c r="A128" s="104"/>
      <c r="C128" s="104"/>
      <c r="D128" s="104"/>
      <c r="E128" s="104"/>
      <c r="F128" s="104"/>
      <c r="G128" s="104"/>
      <c r="H128" s="106"/>
      <c r="I128" s="106"/>
      <c r="J128" s="106"/>
      <c r="K128" s="106"/>
      <c r="L128" s="106"/>
      <c r="M128" s="106"/>
    </row>
    <row r="129" spans="1:13">
      <c r="A129"/>
      <c r="C129" s="104"/>
      <c r="D129" s="104"/>
      <c r="E129" s="104"/>
      <c r="F129" s="104"/>
      <c r="G129" s="104"/>
      <c r="H129" s="104"/>
    </row>
    <row r="130" spans="1:13">
      <c r="A130"/>
      <c r="C130" s="104"/>
      <c r="D130" s="104"/>
      <c r="E130" s="104"/>
      <c r="F130" s="104"/>
      <c r="G130" s="104"/>
      <c r="H130" s="104"/>
    </row>
    <row r="131" spans="1:13">
      <c r="A131"/>
      <c r="C131" s="104"/>
      <c r="D131" s="104"/>
      <c r="E131" s="104"/>
      <c r="F131" s="104"/>
      <c r="G131" s="104"/>
      <c r="H131" s="104"/>
    </row>
    <row r="132" spans="1:13">
      <c r="A132"/>
      <c r="C132" s="107"/>
      <c r="D132" s="107"/>
      <c r="E132" s="107"/>
      <c r="F132" s="107"/>
      <c r="G132" s="107"/>
      <c r="H132" s="107"/>
    </row>
    <row r="133" spans="1:13">
      <c r="A133"/>
      <c r="C133" s="107"/>
      <c r="D133" s="107"/>
      <c r="E133" s="107"/>
      <c r="F133" s="107"/>
      <c r="G133" s="107"/>
      <c r="H133" s="107"/>
    </row>
    <row r="134" spans="1:13">
      <c r="A134"/>
      <c r="C134" s="107"/>
      <c r="D134" s="107"/>
      <c r="E134" s="107"/>
      <c r="F134" s="107"/>
      <c r="G134" s="107"/>
      <c r="H134" s="107"/>
    </row>
    <row r="135" spans="1:13">
      <c r="A135"/>
      <c r="C135" s="107"/>
      <c r="D135" s="107"/>
      <c r="E135" s="107"/>
      <c r="F135" s="107"/>
      <c r="G135" s="107"/>
      <c r="H135" s="107"/>
    </row>
    <row r="136" spans="1:13">
      <c r="A136"/>
      <c r="C136" s="107"/>
      <c r="D136" s="107"/>
      <c r="E136" s="107"/>
      <c r="F136" s="107"/>
      <c r="G136" s="107"/>
      <c r="H136" s="107"/>
    </row>
    <row r="137" spans="1:13">
      <c r="A137"/>
      <c r="C137" s="107"/>
      <c r="D137" s="107"/>
      <c r="E137" s="107"/>
      <c r="F137" s="107"/>
      <c r="G137" s="107"/>
      <c r="H137" s="107"/>
    </row>
    <row r="138" spans="1:13">
      <c r="A138"/>
      <c r="C138" s="107"/>
      <c r="D138" s="107"/>
      <c r="E138" s="107"/>
      <c r="F138" s="107"/>
      <c r="G138" s="107"/>
      <c r="H138" s="107"/>
    </row>
    <row r="139" spans="1:13">
      <c r="A139" s="113" t="s">
        <v>11</v>
      </c>
      <c r="B139" s="104" t="s">
        <v>23</v>
      </c>
    </row>
    <row r="141" spans="1:13" ht="39.6">
      <c r="A141" s="113" t="s">
        <v>5</v>
      </c>
      <c r="B141" s="116" t="s">
        <v>1</v>
      </c>
      <c r="C141" s="116" t="s">
        <v>74</v>
      </c>
      <c r="D141" s="116" t="s">
        <v>56</v>
      </c>
      <c r="E141" s="116" t="s">
        <v>57</v>
      </c>
      <c r="F141" s="116" t="s">
        <v>80</v>
      </c>
      <c r="G141" s="116" t="s">
        <v>79</v>
      </c>
      <c r="H141" t="s">
        <v>30</v>
      </c>
      <c r="I141" t="s">
        <v>31</v>
      </c>
      <c r="J141" t="s">
        <v>96</v>
      </c>
      <c r="K141" t="s">
        <v>97</v>
      </c>
      <c r="L141" t="s">
        <v>98</v>
      </c>
      <c r="M141" t="s">
        <v>99</v>
      </c>
    </row>
    <row r="142" spans="1:13">
      <c r="A142" s="15" t="s">
        <v>21</v>
      </c>
      <c r="B142" s="104" t="s">
        <v>21</v>
      </c>
      <c r="C142" t="s">
        <v>21</v>
      </c>
      <c r="D142" s="111" t="s">
        <v>95</v>
      </c>
      <c r="E142" s="111" t="s">
        <v>95</v>
      </c>
      <c r="F142" s="111" t="s">
        <v>95</v>
      </c>
      <c r="G142" s="111" t="s">
        <v>95</v>
      </c>
      <c r="H142" s="106">
        <v>0</v>
      </c>
      <c r="I142" s="106">
        <v>0</v>
      </c>
      <c r="J142" s="106">
        <v>0</v>
      </c>
      <c r="K142" s="106">
        <v>0</v>
      </c>
      <c r="L142" s="106">
        <v>0</v>
      </c>
      <c r="M142" s="106">
        <v>0</v>
      </c>
    </row>
    <row r="143" spans="1:13">
      <c r="C143"/>
      <c r="D143"/>
      <c r="E143"/>
      <c r="F143" s="111" t="s">
        <v>100</v>
      </c>
      <c r="G143"/>
      <c r="H143" s="106">
        <v>0</v>
      </c>
      <c r="I143" s="106">
        <v>0</v>
      </c>
      <c r="J143" s="106">
        <v>0</v>
      </c>
      <c r="K143" s="106">
        <v>0</v>
      </c>
      <c r="L143" s="106">
        <v>0</v>
      </c>
      <c r="M143" s="106">
        <v>0</v>
      </c>
    </row>
    <row r="144" spans="1:13">
      <c r="C144" t="s">
        <v>32</v>
      </c>
      <c r="D144"/>
      <c r="E144"/>
      <c r="F144"/>
      <c r="G144"/>
      <c r="H144" s="106">
        <v>0</v>
      </c>
      <c r="I144" s="106">
        <v>0</v>
      </c>
      <c r="J144" s="106">
        <v>0</v>
      </c>
      <c r="K144" s="106">
        <v>0</v>
      </c>
      <c r="L144" s="106">
        <v>0</v>
      </c>
      <c r="M144" s="106">
        <v>0</v>
      </c>
    </row>
    <row r="145" spans="1:13">
      <c r="B145" t="s">
        <v>32</v>
      </c>
      <c r="C145"/>
      <c r="D145"/>
      <c r="E145"/>
      <c r="F145"/>
      <c r="G145"/>
      <c r="H145" s="106">
        <v>0</v>
      </c>
      <c r="I145" s="106">
        <v>0</v>
      </c>
      <c r="J145" s="106">
        <v>0</v>
      </c>
      <c r="K145" s="106">
        <v>0</v>
      </c>
      <c r="L145" s="106">
        <v>0</v>
      </c>
      <c r="M145" s="106">
        <v>0</v>
      </c>
    </row>
    <row r="146" spans="1:13">
      <c r="A146" s="104" t="s">
        <v>32</v>
      </c>
      <c r="C146" s="104"/>
      <c r="D146" s="104"/>
      <c r="E146" s="104"/>
      <c r="F146" s="104"/>
      <c r="G146" s="104"/>
      <c r="H146" s="106">
        <v>0</v>
      </c>
      <c r="I146" s="106">
        <v>0</v>
      </c>
      <c r="J146" s="106">
        <v>0</v>
      </c>
      <c r="K146" s="106">
        <v>0</v>
      </c>
      <c r="L146" s="106">
        <v>0</v>
      </c>
      <c r="M146" s="106">
        <v>0</v>
      </c>
    </row>
    <row r="147" spans="1:13">
      <c r="A147" s="104" t="s">
        <v>22</v>
      </c>
      <c r="C147" s="104"/>
      <c r="D147" s="104"/>
      <c r="E147" s="104"/>
      <c r="F147" s="104"/>
      <c r="G147" s="104"/>
      <c r="H147" s="106">
        <v>0</v>
      </c>
      <c r="I147" s="106">
        <v>0</v>
      </c>
      <c r="J147" s="106">
        <v>0</v>
      </c>
      <c r="K147" s="106">
        <v>0</v>
      </c>
      <c r="L147" s="106">
        <v>0</v>
      </c>
      <c r="M147" s="106">
        <v>0</v>
      </c>
    </row>
    <row r="148" spans="1:1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>
      <c r="A157"/>
      <c r="B157"/>
      <c r="C157"/>
      <c r="D157"/>
      <c r="E157"/>
      <c r="F157"/>
      <c r="G157"/>
      <c r="H157"/>
      <c r="I157"/>
      <c r="J157"/>
      <c r="K157"/>
      <c r="L157"/>
      <c r="M15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M162"/>
  <sheetViews>
    <sheetView topLeftCell="A74" zoomScaleNormal="100" workbookViewId="0">
      <selection activeCell="B139" sqref="B139"/>
    </sheetView>
  </sheetViews>
  <sheetFormatPr defaultColWidth="9.109375" defaultRowHeight="13.2"/>
  <cols>
    <col min="1" max="1" width="16.88671875" style="15" customWidth="1"/>
    <col min="2" max="2" width="15" style="104" bestFit="1" customWidth="1"/>
    <col min="3" max="3" width="10.33203125" style="108" bestFit="1" customWidth="1"/>
    <col min="4" max="4" width="13.44140625" style="108" bestFit="1" customWidth="1"/>
    <col min="5" max="5" width="8.88671875" style="108" bestFit="1" customWidth="1"/>
    <col min="6" max="6" width="16.6640625" style="108" bestFit="1" customWidth="1"/>
    <col min="7" max="7" width="15.5546875" style="108" bestFit="1" customWidth="1"/>
    <col min="8" max="8" width="8.88671875" style="108" bestFit="1" customWidth="1"/>
    <col min="9" max="9" width="9.109375" style="104" bestFit="1" customWidth="1"/>
    <col min="10" max="10" width="12.6640625" style="104" bestFit="1" customWidth="1"/>
    <col min="11" max="11" width="16.44140625" style="104" bestFit="1" customWidth="1"/>
    <col min="12" max="12" width="16.33203125" style="104" bestFit="1" customWidth="1"/>
    <col min="13" max="13" width="15.88671875" style="104" bestFit="1" customWidth="1"/>
    <col min="14" max="14" width="43.5546875" style="15" customWidth="1"/>
    <col min="15" max="15" width="39" style="15" bestFit="1" customWidth="1"/>
    <col min="16" max="17" width="18.33203125" style="15" bestFit="1" customWidth="1"/>
    <col min="18" max="18" width="18" style="15" bestFit="1" customWidth="1"/>
    <col min="19" max="19" width="8.44140625" style="15" customWidth="1"/>
    <col min="20" max="20" width="43.5546875" style="15" bestFit="1" customWidth="1"/>
    <col min="21" max="21" width="39" style="15" bestFit="1" customWidth="1"/>
    <col min="22" max="22" width="38.6640625" style="15" bestFit="1" customWidth="1"/>
    <col min="23" max="23" width="18.33203125" style="15" bestFit="1" customWidth="1"/>
    <col min="24" max="24" width="18" style="15" bestFit="1" customWidth="1"/>
    <col min="25" max="25" width="8.44140625" style="15" customWidth="1"/>
    <col min="26" max="26" width="43.5546875" style="15" bestFit="1" customWidth="1"/>
    <col min="27" max="27" width="39.88671875" style="15" bestFit="1" customWidth="1"/>
    <col min="28" max="28" width="39" style="15" bestFit="1" customWidth="1"/>
    <col min="29" max="29" width="38.6640625" style="15" bestFit="1" customWidth="1"/>
    <col min="30" max="16384" width="9.109375" style="15"/>
  </cols>
  <sheetData>
    <row r="1" spans="1:13">
      <c r="A1" s="10"/>
      <c r="B1" s="109"/>
    </row>
    <row r="2" spans="1:13" ht="13.8">
      <c r="A2" s="118" t="s">
        <v>11</v>
      </c>
      <c r="B2" s="119" t="s">
        <v>8</v>
      </c>
    </row>
    <row r="4" spans="1:13" ht="66">
      <c r="A4" s="113" t="s">
        <v>5</v>
      </c>
      <c r="B4" s="116" t="s">
        <v>2</v>
      </c>
      <c r="C4" s="113" t="s">
        <v>74</v>
      </c>
      <c r="D4" s="113" t="s">
        <v>56</v>
      </c>
      <c r="E4" s="113" t="s">
        <v>57</v>
      </c>
      <c r="F4" s="113" t="s">
        <v>80</v>
      </c>
      <c r="G4" s="113" t="s">
        <v>79</v>
      </c>
      <c r="H4" s="104" t="s">
        <v>30</v>
      </c>
      <c r="I4" s="15" t="s">
        <v>31</v>
      </c>
      <c r="J4" s="15" t="s">
        <v>96</v>
      </c>
      <c r="K4" s="15" t="s">
        <v>97</v>
      </c>
      <c r="L4" s="15" t="s">
        <v>98</v>
      </c>
      <c r="M4" s="15" t="s">
        <v>99</v>
      </c>
    </row>
    <row r="5" spans="1:13">
      <c r="A5" s="15" t="s">
        <v>21</v>
      </c>
      <c r="B5" s="104" t="s">
        <v>21</v>
      </c>
      <c r="C5" s="15" t="s">
        <v>21</v>
      </c>
      <c r="D5" s="114" t="s">
        <v>95</v>
      </c>
      <c r="E5" s="114" t="s">
        <v>95</v>
      </c>
      <c r="F5" s="114" t="s">
        <v>95</v>
      </c>
      <c r="G5" s="114" t="s">
        <v>95</v>
      </c>
      <c r="H5" s="105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</row>
    <row r="6" spans="1:13">
      <c r="A6" s="15" t="s">
        <v>21</v>
      </c>
      <c r="B6" s="104" t="s">
        <v>21</v>
      </c>
      <c r="C6" s="15" t="s">
        <v>21</v>
      </c>
      <c r="D6" s="114" t="s">
        <v>95</v>
      </c>
      <c r="E6" s="114" t="s">
        <v>95</v>
      </c>
      <c r="F6" s="114" t="s">
        <v>100</v>
      </c>
      <c r="G6" s="15"/>
      <c r="H6" s="105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ht="26.4">
      <c r="A7" s="15" t="s">
        <v>21</v>
      </c>
      <c r="B7" s="104" t="s">
        <v>21</v>
      </c>
      <c r="C7" s="15" t="s">
        <v>32</v>
      </c>
      <c r="D7" s="15"/>
      <c r="E7" s="15"/>
      <c r="F7" s="15"/>
      <c r="G7" s="15"/>
      <c r="H7" s="105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>
      <c r="A8" s="15" t="s">
        <v>21</v>
      </c>
      <c r="B8" s="15" t="s">
        <v>32</v>
      </c>
      <c r="C8" s="15"/>
      <c r="D8" s="15"/>
      <c r="E8" s="15"/>
      <c r="F8" s="15"/>
      <c r="G8" s="15"/>
      <c r="H8" s="105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</row>
    <row r="9" spans="1:13">
      <c r="A9" s="104" t="s">
        <v>32</v>
      </c>
      <c r="C9" s="104"/>
      <c r="D9" s="104"/>
      <c r="E9" s="104"/>
      <c r="F9" s="104"/>
      <c r="G9" s="104"/>
      <c r="H9" s="105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</row>
    <row r="10" spans="1:13">
      <c r="A10" s="104" t="s">
        <v>22</v>
      </c>
      <c r="C10" s="104"/>
      <c r="D10" s="104"/>
      <c r="E10" s="104"/>
      <c r="F10" s="104"/>
      <c r="G10" s="104"/>
      <c r="H10" s="105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C21" s="107"/>
      <c r="D21" s="107"/>
      <c r="E21" s="107"/>
      <c r="F21" s="107"/>
    </row>
    <row r="22" spans="1:13">
      <c r="C22" s="107"/>
      <c r="D22" s="107"/>
      <c r="E22" s="107"/>
    </row>
    <row r="23" spans="1:13">
      <c r="C23" s="107"/>
      <c r="D23" s="107"/>
      <c r="E23" s="107"/>
    </row>
    <row r="24" spans="1:13">
      <c r="C24" s="107"/>
      <c r="D24" s="107"/>
      <c r="E24" s="107"/>
    </row>
    <row r="25" spans="1:13">
      <c r="C25" s="107"/>
      <c r="D25" s="107"/>
      <c r="E25" s="107"/>
    </row>
    <row r="26" spans="1:13">
      <c r="C26" s="107"/>
      <c r="D26" s="107"/>
      <c r="E26" s="107"/>
    </row>
    <row r="27" spans="1:13">
      <c r="C27" s="107"/>
      <c r="D27" s="107"/>
      <c r="E27" s="107"/>
    </row>
    <row r="29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>
      <c r="C46" s="107"/>
      <c r="D46" s="107"/>
      <c r="E46" s="107"/>
      <c r="F46" s="107"/>
    </row>
    <row r="47" spans="1:13">
      <c r="C47" s="107"/>
      <c r="D47" s="107"/>
      <c r="E47" s="107"/>
    </row>
    <row r="48" spans="1:13">
      <c r="C48" s="107"/>
      <c r="D48" s="107"/>
      <c r="E48" s="107"/>
    </row>
    <row r="49" spans="1:13">
      <c r="C49" s="107"/>
      <c r="D49" s="107"/>
      <c r="E49" s="107"/>
    </row>
    <row r="50" spans="1:13">
      <c r="C50" s="107"/>
      <c r="D50" s="107"/>
      <c r="E50" s="107"/>
    </row>
    <row r="51" spans="1:13">
      <c r="C51" s="107"/>
      <c r="D51" s="107"/>
      <c r="E51" s="107"/>
    </row>
    <row r="52" spans="1:13">
      <c r="C52" s="107"/>
      <c r="D52" s="107"/>
      <c r="E52" s="107"/>
    </row>
    <row r="54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>
      <c r="C63" s="107"/>
      <c r="D63" s="107"/>
      <c r="E63" s="107"/>
      <c r="F63" s="107"/>
    </row>
    <row r="64" spans="1:13">
      <c r="C64" s="107"/>
      <c r="D64" s="107"/>
      <c r="E64" s="107"/>
    </row>
    <row r="65" spans="1:13">
      <c r="C65" s="107"/>
      <c r="D65" s="107"/>
      <c r="E65" s="107"/>
    </row>
    <row r="66" spans="1:13">
      <c r="C66" s="107"/>
      <c r="D66" s="107"/>
      <c r="E66" s="107"/>
    </row>
    <row r="67" spans="1:13">
      <c r="C67" s="107"/>
      <c r="D67" s="107"/>
      <c r="E67" s="107"/>
    </row>
    <row r="68" spans="1:13">
      <c r="C68" s="107"/>
      <c r="D68" s="107"/>
      <c r="E68" s="107"/>
    </row>
    <row r="69" spans="1:13">
      <c r="C69" s="107"/>
      <c r="D69" s="107"/>
      <c r="E69" s="107"/>
    </row>
    <row r="73" spans="1:13" ht="13.8">
      <c r="A73" s="112" t="s">
        <v>11</v>
      </c>
      <c r="B73" s="117" t="s">
        <v>9</v>
      </c>
    </row>
    <row r="75" spans="1:13" ht="66">
      <c r="A75" s="113" t="s">
        <v>5</v>
      </c>
      <c r="B75" s="116" t="s">
        <v>2</v>
      </c>
      <c r="C75" s="116" t="s">
        <v>74</v>
      </c>
      <c r="D75" s="116" t="s">
        <v>56</v>
      </c>
      <c r="E75" s="116" t="s">
        <v>57</v>
      </c>
      <c r="F75" s="116" t="s">
        <v>80</v>
      </c>
      <c r="G75" s="116" t="s">
        <v>79</v>
      </c>
      <c r="H75" s="104" t="s">
        <v>30</v>
      </c>
      <c r="I75" s="15" t="s">
        <v>31</v>
      </c>
      <c r="J75" s="15" t="s">
        <v>96</v>
      </c>
      <c r="K75" s="15" t="s">
        <v>97</v>
      </c>
      <c r="L75" s="15" t="s">
        <v>98</v>
      </c>
      <c r="M75" s="15" t="s">
        <v>99</v>
      </c>
    </row>
    <row r="76" spans="1:13">
      <c r="A76" s="15" t="s">
        <v>21</v>
      </c>
      <c r="B76" s="104" t="s">
        <v>21</v>
      </c>
      <c r="C76" s="15" t="s">
        <v>21</v>
      </c>
      <c r="D76" s="114" t="s">
        <v>95</v>
      </c>
      <c r="E76" s="114" t="s">
        <v>95</v>
      </c>
      <c r="F76" s="114" t="s">
        <v>95</v>
      </c>
      <c r="G76" s="114" t="s">
        <v>95</v>
      </c>
      <c r="H76" s="105">
        <v>0</v>
      </c>
      <c r="I76" s="106">
        <v>0</v>
      </c>
      <c r="J76" s="106">
        <v>0</v>
      </c>
      <c r="K76" s="106">
        <v>0</v>
      </c>
      <c r="L76" s="106">
        <v>0</v>
      </c>
      <c r="M76" s="106">
        <v>0</v>
      </c>
    </row>
    <row r="77" spans="1:13">
      <c r="C77" s="15"/>
      <c r="D77" s="15"/>
      <c r="E77" s="15"/>
      <c r="F77" s="114" t="s">
        <v>100</v>
      </c>
      <c r="G77" s="15"/>
      <c r="H77" s="105">
        <v>0</v>
      </c>
      <c r="I77" s="106">
        <v>0</v>
      </c>
      <c r="J77" s="106">
        <v>0</v>
      </c>
      <c r="K77" s="106">
        <v>0</v>
      </c>
      <c r="L77" s="106">
        <v>0</v>
      </c>
      <c r="M77" s="106">
        <v>0</v>
      </c>
    </row>
    <row r="78" spans="1:13" ht="26.4">
      <c r="C78" s="15" t="s">
        <v>32</v>
      </c>
      <c r="D78" s="15"/>
      <c r="E78" s="15"/>
      <c r="F78" s="15"/>
      <c r="G78" s="15"/>
      <c r="H78" s="105">
        <v>0</v>
      </c>
      <c r="I78" s="106">
        <v>0</v>
      </c>
      <c r="J78" s="106">
        <v>0</v>
      </c>
      <c r="K78" s="106">
        <v>0</v>
      </c>
      <c r="L78" s="106">
        <v>0</v>
      </c>
      <c r="M78" s="106">
        <v>0</v>
      </c>
    </row>
    <row r="79" spans="1:13">
      <c r="B79" s="15" t="s">
        <v>32</v>
      </c>
      <c r="C79" s="15"/>
      <c r="D79" s="15"/>
      <c r="E79" s="15"/>
      <c r="F79" s="15"/>
      <c r="G79" s="15"/>
      <c r="H79" s="105">
        <v>0</v>
      </c>
      <c r="I79" s="106">
        <v>0</v>
      </c>
      <c r="J79" s="106">
        <v>0</v>
      </c>
      <c r="K79" s="106">
        <v>0</v>
      </c>
      <c r="L79" s="106">
        <v>0</v>
      </c>
      <c r="M79" s="106">
        <v>0</v>
      </c>
    </row>
    <row r="80" spans="1:13">
      <c r="A80" s="104" t="s">
        <v>32</v>
      </c>
      <c r="C80" s="104"/>
      <c r="D80" s="104"/>
      <c r="E80" s="104"/>
      <c r="F80" s="104"/>
      <c r="G80" s="104"/>
      <c r="H80" s="105">
        <v>0</v>
      </c>
      <c r="I80" s="106">
        <v>0</v>
      </c>
      <c r="J80" s="106">
        <v>0</v>
      </c>
      <c r="K80" s="106">
        <v>0</v>
      </c>
      <c r="L80" s="106">
        <v>0</v>
      </c>
      <c r="M80" s="106">
        <v>0</v>
      </c>
    </row>
    <row r="81" spans="1:13">
      <c r="A81" s="104" t="s">
        <v>22</v>
      </c>
      <c r="C81" s="104"/>
      <c r="D81" s="104"/>
      <c r="E81" s="104"/>
      <c r="F81" s="104"/>
      <c r="G81" s="104"/>
      <c r="H81" s="105">
        <v>0</v>
      </c>
      <c r="I81" s="106">
        <v>0</v>
      </c>
      <c r="J81" s="106">
        <v>0</v>
      </c>
      <c r="K81" s="106">
        <v>0</v>
      </c>
      <c r="L81" s="106">
        <v>0</v>
      </c>
      <c r="M81" s="106">
        <v>0</v>
      </c>
    </row>
    <row r="82" spans="1:13">
      <c r="A82" s="104"/>
      <c r="C82" s="104"/>
      <c r="D82" s="104"/>
      <c r="E82" s="104"/>
      <c r="F82" s="104"/>
      <c r="G82" s="104"/>
      <c r="H82" s="105"/>
      <c r="I82" s="106"/>
      <c r="J82" s="106"/>
      <c r="K82" s="106"/>
      <c r="L82" s="106"/>
      <c r="M82" s="106"/>
    </row>
    <row r="83" spans="1:13">
      <c r="A83" s="104"/>
      <c r="C83" s="104"/>
      <c r="D83" s="104"/>
      <c r="E83" s="104"/>
      <c r="F83" s="104"/>
      <c r="G83" s="104"/>
      <c r="H83" s="105"/>
      <c r="I83" s="106"/>
      <c r="J83" s="106"/>
      <c r="K83" s="106"/>
      <c r="L83" s="106"/>
      <c r="M83" s="106"/>
    </row>
    <row r="84" spans="1:13">
      <c r="A84" s="104"/>
      <c r="C84" s="104"/>
      <c r="D84" s="104"/>
      <c r="E84" s="104"/>
      <c r="F84" s="104"/>
      <c r="G84" s="104"/>
      <c r="H84" s="105"/>
      <c r="I84" s="106"/>
      <c r="J84" s="106"/>
      <c r="K84" s="106"/>
      <c r="L84" s="106"/>
      <c r="M84" s="106"/>
    </row>
    <row r="85" spans="1:13">
      <c r="A85" s="104"/>
      <c r="C85" s="104"/>
      <c r="D85" s="104"/>
      <c r="E85" s="104"/>
      <c r="F85" s="104"/>
      <c r="G85" s="104"/>
      <c r="H85" s="105"/>
      <c r="I85" s="106"/>
      <c r="J85" s="106"/>
      <c r="K85" s="106"/>
      <c r="L85" s="106"/>
      <c r="M85" s="106"/>
    </row>
    <row r="86" spans="1:13">
      <c r="A86" s="104"/>
      <c r="C86" s="104"/>
      <c r="D86" s="104"/>
      <c r="E86" s="104"/>
      <c r="F86" s="104"/>
      <c r="G86" s="104"/>
      <c r="H86" s="105"/>
      <c r="I86" s="106"/>
      <c r="J86" s="106"/>
      <c r="K86" s="106"/>
      <c r="L86" s="106"/>
      <c r="M86" s="106"/>
    </row>
    <row r="87" spans="1:13">
      <c r="A87" s="104"/>
      <c r="C87" s="104"/>
      <c r="D87" s="104"/>
      <c r="E87" s="104"/>
      <c r="F87" s="104"/>
      <c r="G87" s="104"/>
      <c r="H87" s="105"/>
      <c r="I87" s="106"/>
      <c r="J87" s="106"/>
      <c r="K87" s="106"/>
      <c r="L87" s="106"/>
      <c r="M87" s="106"/>
    </row>
    <row r="88" spans="1:13">
      <c r="C88" s="104"/>
      <c r="D88" s="104"/>
      <c r="E88" s="104"/>
      <c r="F88" s="104"/>
      <c r="G88" s="104"/>
      <c r="H88" s="104"/>
    </row>
    <row r="89" spans="1:13">
      <c r="C89" s="107"/>
      <c r="D89" s="107"/>
      <c r="E89" s="107"/>
      <c r="F89" s="107"/>
      <c r="G89" s="107"/>
      <c r="H89" s="107"/>
    </row>
    <row r="90" spans="1:13">
      <c r="C90" s="107"/>
      <c r="D90" s="107"/>
      <c r="E90" s="107"/>
      <c r="F90" s="107"/>
      <c r="G90" s="107"/>
      <c r="H90" s="107"/>
    </row>
    <row r="91" spans="1:13">
      <c r="C91" s="107"/>
      <c r="D91" s="107"/>
      <c r="E91" s="107"/>
      <c r="F91" s="107"/>
      <c r="G91" s="107"/>
      <c r="H91" s="107"/>
    </row>
    <row r="92" spans="1:13">
      <c r="C92" s="107"/>
      <c r="D92" s="107"/>
      <c r="E92" s="107"/>
      <c r="F92" s="107"/>
      <c r="G92" s="107"/>
      <c r="H92" s="107"/>
    </row>
    <row r="93" spans="1:13">
      <c r="C93" s="107"/>
      <c r="D93" s="107"/>
      <c r="E93" s="107"/>
      <c r="F93" s="107"/>
      <c r="G93" s="107"/>
      <c r="H93" s="107"/>
    </row>
    <row r="94" spans="1:13">
      <c r="C94" s="107"/>
      <c r="D94" s="107"/>
      <c r="E94" s="107"/>
      <c r="F94" s="107"/>
      <c r="G94" s="107"/>
      <c r="H94" s="107"/>
    </row>
    <row r="96" spans="1:13">
      <c r="C96" s="107"/>
      <c r="D96" s="107"/>
      <c r="E96" s="107"/>
      <c r="F96" s="107"/>
      <c r="G96" s="107"/>
      <c r="H96" s="107"/>
    </row>
    <row r="97" spans="1:13">
      <c r="C97" s="107"/>
      <c r="D97" s="107"/>
      <c r="E97" s="107"/>
      <c r="F97" s="107"/>
      <c r="G97" s="107"/>
      <c r="H97" s="107"/>
    </row>
    <row r="98" spans="1:13">
      <c r="C98" s="107"/>
      <c r="D98" s="107"/>
      <c r="E98" s="107"/>
      <c r="F98" s="107"/>
      <c r="G98" s="107"/>
      <c r="H98" s="107"/>
    </row>
    <row r="99" spans="1:13">
      <c r="C99" s="107"/>
      <c r="D99" s="107"/>
      <c r="E99" s="107"/>
      <c r="F99" s="107"/>
      <c r="G99" s="107"/>
      <c r="H99" s="107"/>
    </row>
    <row r="100" spans="1:13">
      <c r="A100" s="14"/>
      <c r="B100" s="106"/>
    </row>
    <row r="101" spans="1:13">
      <c r="A101" s="104"/>
      <c r="C101" s="104"/>
      <c r="D101" s="104"/>
      <c r="E101" s="104"/>
      <c r="F101" s="104"/>
      <c r="G101" s="104"/>
      <c r="H101" s="105"/>
      <c r="I101" s="106"/>
      <c r="J101" s="106"/>
      <c r="K101" s="106"/>
      <c r="L101" s="106"/>
      <c r="M101" s="106"/>
    </row>
    <row r="102" spans="1:13">
      <c r="A102" s="104"/>
      <c r="C102" s="104"/>
      <c r="D102" s="104"/>
      <c r="E102" s="104"/>
      <c r="F102" s="104"/>
      <c r="G102" s="104"/>
      <c r="H102" s="105"/>
      <c r="I102" s="106"/>
      <c r="J102" s="106"/>
      <c r="K102" s="106"/>
      <c r="L102" s="106"/>
      <c r="M102" s="106"/>
    </row>
    <row r="103" spans="1:13">
      <c r="A103" s="104"/>
      <c r="C103" s="104"/>
      <c r="D103" s="104"/>
      <c r="E103" s="104"/>
      <c r="F103" s="104"/>
      <c r="G103" s="104"/>
      <c r="H103" s="105"/>
      <c r="I103" s="106"/>
      <c r="J103" s="106"/>
      <c r="K103" s="106"/>
      <c r="L103" s="106"/>
      <c r="M103" s="106"/>
    </row>
    <row r="104" spans="1:13">
      <c r="A104" s="104"/>
      <c r="C104" s="104"/>
      <c r="D104" s="104"/>
      <c r="E104" s="104"/>
      <c r="F104" s="104"/>
      <c r="G104" s="104"/>
      <c r="H104" s="105"/>
      <c r="I104" s="106"/>
      <c r="J104" s="106"/>
      <c r="K104" s="106"/>
      <c r="L104" s="106"/>
      <c r="M104" s="106"/>
    </row>
    <row r="105" spans="1:13">
      <c r="A105" s="104"/>
      <c r="C105" s="104"/>
      <c r="D105" s="104"/>
      <c r="E105" s="104"/>
      <c r="F105" s="104"/>
      <c r="G105" s="104"/>
      <c r="H105" s="105"/>
      <c r="I105" s="106"/>
      <c r="J105" s="106"/>
      <c r="K105" s="106"/>
      <c r="L105" s="106"/>
      <c r="M105" s="106"/>
    </row>
    <row r="106" spans="1:13">
      <c r="C106" s="104"/>
      <c r="D106" s="104"/>
      <c r="E106" s="104"/>
      <c r="F106" s="104"/>
      <c r="G106" s="104"/>
      <c r="H106" s="104"/>
    </row>
    <row r="107" spans="1:13">
      <c r="C107" s="107"/>
      <c r="D107" s="107"/>
      <c r="E107" s="107"/>
      <c r="F107" s="107"/>
      <c r="G107" s="107"/>
      <c r="H107" s="107"/>
    </row>
    <row r="108" spans="1:13">
      <c r="A108" s="104"/>
      <c r="C108" s="104"/>
      <c r="D108" s="104"/>
      <c r="E108" s="104"/>
      <c r="F108" s="104"/>
      <c r="G108" s="104"/>
      <c r="H108" s="105"/>
      <c r="I108" s="106"/>
      <c r="J108" s="106"/>
      <c r="K108" s="106"/>
      <c r="L108" s="106"/>
      <c r="M108" s="106"/>
    </row>
    <row r="109" spans="1:13">
      <c r="A109" s="104"/>
      <c r="C109" s="104"/>
      <c r="D109" s="104"/>
      <c r="E109" s="104"/>
      <c r="F109" s="104"/>
      <c r="G109" s="104"/>
      <c r="H109" s="105"/>
      <c r="I109" s="106"/>
      <c r="J109" s="106"/>
      <c r="K109" s="106"/>
      <c r="L109" s="106"/>
      <c r="M109" s="106"/>
    </row>
    <row r="110" spans="1:13">
      <c r="A110" s="104"/>
      <c r="C110" s="104"/>
      <c r="D110" s="104"/>
      <c r="E110" s="104"/>
      <c r="F110" s="104"/>
      <c r="G110" s="104"/>
      <c r="H110" s="105"/>
      <c r="I110" s="106"/>
      <c r="J110" s="106"/>
      <c r="K110" s="106"/>
      <c r="L110" s="106"/>
      <c r="M110" s="106"/>
    </row>
    <row r="111" spans="1:13">
      <c r="A111" s="104"/>
      <c r="C111" s="104"/>
      <c r="D111" s="104"/>
      <c r="E111" s="104"/>
      <c r="F111" s="104"/>
      <c r="G111" s="104"/>
      <c r="H111" s="105"/>
      <c r="I111" s="106"/>
      <c r="J111" s="106"/>
      <c r="K111" s="106"/>
      <c r="L111" s="106"/>
      <c r="M111" s="106"/>
    </row>
    <row r="112" spans="1:13">
      <c r="A112" s="104"/>
      <c r="C112" s="104"/>
      <c r="D112" s="104"/>
      <c r="E112" s="104"/>
      <c r="F112" s="104"/>
      <c r="G112" s="104"/>
      <c r="H112" s="105"/>
      <c r="I112" s="106"/>
      <c r="J112" s="106"/>
      <c r="K112" s="106"/>
      <c r="L112" s="106"/>
      <c r="M112" s="106"/>
    </row>
    <row r="113" spans="1:13">
      <c r="C113" s="104"/>
      <c r="D113" s="104"/>
      <c r="E113" s="104"/>
      <c r="F113" s="104"/>
      <c r="G113" s="104"/>
      <c r="H113" s="104"/>
    </row>
    <row r="114" spans="1:13">
      <c r="C114" s="107"/>
      <c r="D114" s="107"/>
      <c r="E114" s="107"/>
      <c r="F114" s="107"/>
      <c r="G114" s="107"/>
      <c r="H114" s="107"/>
    </row>
    <row r="115" spans="1:13">
      <c r="C115" s="107"/>
      <c r="D115" s="107"/>
      <c r="E115" s="107"/>
      <c r="F115" s="107"/>
      <c r="G115" s="107"/>
      <c r="H115" s="107"/>
    </row>
    <row r="116" spans="1:13">
      <c r="C116" s="107"/>
      <c r="D116" s="107"/>
      <c r="E116" s="107"/>
      <c r="F116" s="107"/>
      <c r="G116" s="107"/>
      <c r="H116" s="107"/>
    </row>
    <row r="117" spans="1:13">
      <c r="C117" s="107"/>
      <c r="D117" s="107"/>
      <c r="E117" s="107"/>
      <c r="F117" s="107"/>
      <c r="G117" s="107"/>
      <c r="H117" s="107"/>
    </row>
    <row r="118" spans="1:13">
      <c r="C118" s="107"/>
      <c r="D118" s="107"/>
      <c r="E118" s="107"/>
      <c r="F118" s="107"/>
      <c r="G118" s="107"/>
      <c r="H118" s="107"/>
    </row>
    <row r="119" spans="1:13">
      <c r="C119" s="107"/>
      <c r="D119" s="107"/>
      <c r="E119" s="107"/>
      <c r="F119" s="107"/>
      <c r="G119" s="107"/>
      <c r="H119" s="107"/>
    </row>
    <row r="121" spans="1:13">
      <c r="C121" s="107"/>
      <c r="D121" s="107"/>
      <c r="E121" s="107"/>
      <c r="F121" s="107"/>
      <c r="G121" s="107"/>
      <c r="H121" s="107"/>
    </row>
    <row r="122" spans="1:13">
      <c r="C122" s="107"/>
      <c r="D122" s="107"/>
      <c r="E122" s="107"/>
      <c r="F122" s="107"/>
      <c r="G122" s="107"/>
      <c r="H122" s="107"/>
    </row>
    <row r="123" spans="1:13">
      <c r="C123" s="107"/>
      <c r="D123" s="107"/>
      <c r="E123" s="107"/>
      <c r="F123" s="107"/>
      <c r="G123" s="107"/>
      <c r="H123" s="107"/>
    </row>
    <row r="124" spans="1:13">
      <c r="C124" s="107"/>
      <c r="D124" s="107"/>
      <c r="E124" s="107"/>
      <c r="F124" s="107"/>
      <c r="G124" s="107"/>
      <c r="H124" s="107"/>
    </row>
    <row r="125" spans="1:13">
      <c r="A125" s="14"/>
      <c r="B125" s="106"/>
    </row>
    <row r="126" spans="1:13">
      <c r="A126" s="104"/>
      <c r="C126" s="104"/>
      <c r="D126" s="104"/>
      <c r="E126" s="104"/>
      <c r="F126" s="104"/>
      <c r="G126" s="104"/>
      <c r="H126" s="105"/>
      <c r="I126" s="106"/>
      <c r="J126" s="106"/>
      <c r="K126" s="106"/>
      <c r="L126" s="106"/>
      <c r="M126" s="106"/>
    </row>
    <row r="127" spans="1:13">
      <c r="A127" s="104"/>
      <c r="C127" s="104"/>
      <c r="D127" s="104"/>
      <c r="E127" s="104"/>
      <c r="F127" s="104"/>
      <c r="G127" s="104"/>
      <c r="H127" s="105"/>
      <c r="I127" s="106"/>
      <c r="J127" s="106"/>
      <c r="K127" s="106"/>
      <c r="L127" s="106"/>
      <c r="M127" s="106"/>
    </row>
    <row r="128" spans="1:13">
      <c r="A128" s="104"/>
      <c r="C128" s="104"/>
      <c r="D128" s="104"/>
      <c r="E128" s="104"/>
      <c r="F128" s="104"/>
      <c r="G128" s="104"/>
      <c r="H128" s="105"/>
      <c r="I128" s="106"/>
      <c r="J128" s="106"/>
      <c r="K128" s="106"/>
      <c r="L128" s="106"/>
      <c r="M128" s="106"/>
    </row>
    <row r="129" spans="1:13">
      <c r="A129" s="104"/>
      <c r="C129" s="104"/>
      <c r="D129" s="104"/>
      <c r="E129" s="104"/>
      <c r="F129" s="104"/>
      <c r="G129" s="104"/>
      <c r="H129" s="105"/>
      <c r="I129" s="106"/>
      <c r="J129" s="106"/>
      <c r="K129" s="106"/>
      <c r="L129" s="106"/>
      <c r="M129" s="106"/>
    </row>
    <row r="130" spans="1:13">
      <c r="A130" s="104"/>
      <c r="C130" s="104"/>
      <c r="D130" s="104"/>
      <c r="E130" s="104"/>
      <c r="F130" s="104"/>
      <c r="G130" s="104"/>
      <c r="H130" s="105"/>
      <c r="I130" s="106"/>
      <c r="J130" s="106"/>
      <c r="K130" s="106"/>
      <c r="L130" s="106"/>
      <c r="M130" s="106"/>
    </row>
    <row r="131" spans="1:13">
      <c r="C131" s="104"/>
      <c r="D131" s="104"/>
      <c r="E131" s="104"/>
      <c r="F131" s="104"/>
      <c r="G131" s="104"/>
      <c r="H131" s="104"/>
    </row>
    <row r="132" spans="1:13">
      <c r="C132" s="107"/>
      <c r="D132" s="107"/>
      <c r="E132" s="107"/>
      <c r="F132" s="107"/>
      <c r="G132" s="107"/>
      <c r="H132" s="107"/>
    </row>
    <row r="133" spans="1:13">
      <c r="C133" s="107"/>
      <c r="D133" s="107"/>
      <c r="E133" s="107"/>
      <c r="F133" s="107"/>
      <c r="G133" s="107"/>
      <c r="H133" s="107"/>
    </row>
    <row r="134" spans="1:13">
      <c r="C134" s="107"/>
      <c r="D134" s="107"/>
      <c r="E134" s="107"/>
      <c r="F134" s="107"/>
      <c r="G134" s="107"/>
      <c r="H134" s="107"/>
    </row>
    <row r="135" spans="1:13">
      <c r="C135" s="107"/>
      <c r="D135" s="107"/>
      <c r="E135" s="107"/>
      <c r="F135" s="107"/>
      <c r="G135" s="107"/>
      <c r="H135" s="107"/>
    </row>
    <row r="136" spans="1:13">
      <c r="C136" s="107"/>
      <c r="D136" s="107"/>
      <c r="E136" s="107"/>
      <c r="F136" s="107"/>
      <c r="G136" s="107"/>
      <c r="H136" s="107"/>
    </row>
    <row r="137" spans="1:13">
      <c r="C137" s="107"/>
      <c r="D137" s="107"/>
      <c r="E137" s="107"/>
      <c r="F137" s="107"/>
      <c r="G137" s="107"/>
      <c r="H137" s="107"/>
    </row>
    <row r="139" spans="1:13">
      <c r="C139" s="107"/>
      <c r="D139" s="107"/>
      <c r="E139" s="107"/>
      <c r="F139" s="107"/>
      <c r="G139" s="107"/>
      <c r="H139" s="107"/>
    </row>
    <row r="140" spans="1:13">
      <c r="C140" s="107"/>
      <c r="D140" s="107"/>
      <c r="E140" s="107"/>
      <c r="F140" s="107"/>
      <c r="G140" s="107"/>
      <c r="H140" s="107"/>
    </row>
    <row r="141" spans="1:13">
      <c r="C141" s="107"/>
      <c r="D141" s="107"/>
      <c r="E141" s="107"/>
      <c r="F141" s="107"/>
      <c r="G141" s="107"/>
      <c r="H141" s="107"/>
    </row>
    <row r="142" spans="1:13">
      <c r="C142" s="107"/>
      <c r="D142" s="107"/>
      <c r="E142" s="107"/>
      <c r="F142" s="107"/>
      <c r="G142" s="107"/>
      <c r="H142" s="107"/>
    </row>
    <row r="143" spans="1:13">
      <c r="A143" s="14"/>
      <c r="B143" s="106"/>
    </row>
    <row r="144" spans="1:13">
      <c r="A144" s="14"/>
      <c r="B144" s="106"/>
    </row>
    <row r="145" spans="1:9">
      <c r="A145" s="113" t="s">
        <v>11</v>
      </c>
      <c r="B145" s="104" t="s">
        <v>23</v>
      </c>
    </row>
    <row r="147" spans="1:9" ht="79.2">
      <c r="A147" s="113" t="s">
        <v>5</v>
      </c>
      <c r="B147" s="116" t="s">
        <v>2</v>
      </c>
      <c r="C147" s="104" t="s">
        <v>31</v>
      </c>
      <c r="D147" s="104" t="s">
        <v>30</v>
      </c>
      <c r="E147" s="104" t="s">
        <v>58</v>
      </c>
      <c r="F147" s="104" t="s">
        <v>59</v>
      </c>
      <c r="G147" s="104" t="s">
        <v>60</v>
      </c>
      <c r="H147" s="104" t="s">
        <v>81</v>
      </c>
      <c r="I147" s="104" t="s">
        <v>82</v>
      </c>
    </row>
    <row r="148" spans="1:9">
      <c r="A148" s="15" t="s">
        <v>21</v>
      </c>
      <c r="B148" s="104" t="s">
        <v>21</v>
      </c>
      <c r="C148" s="105">
        <v>0</v>
      </c>
      <c r="D148" s="105">
        <v>0</v>
      </c>
      <c r="E148" s="105">
        <v>0</v>
      </c>
      <c r="F148" s="105" t="e">
        <v>#N/A</v>
      </c>
      <c r="G148" s="105" t="e">
        <v>#N/A</v>
      </c>
      <c r="H148" s="106" t="e">
        <v>#N/A</v>
      </c>
      <c r="I148" s="106" t="e">
        <v>#N/A</v>
      </c>
    </row>
    <row r="149" spans="1:9">
      <c r="A149" s="104" t="s">
        <v>32</v>
      </c>
      <c r="C149" s="105">
        <v>0</v>
      </c>
      <c r="D149" s="105">
        <v>0</v>
      </c>
      <c r="E149" s="105">
        <v>0</v>
      </c>
      <c r="F149" s="105" t="e">
        <v>#N/A</v>
      </c>
      <c r="G149" s="105" t="e">
        <v>#N/A</v>
      </c>
      <c r="H149" s="106" t="e">
        <v>#N/A</v>
      </c>
      <c r="I149" s="106" t="e">
        <v>#N/A</v>
      </c>
    </row>
    <row r="150" spans="1:9">
      <c r="A150" s="104" t="s">
        <v>22</v>
      </c>
      <c r="C150" s="105">
        <v>0</v>
      </c>
      <c r="D150" s="105">
        <v>0</v>
      </c>
      <c r="E150" s="105">
        <v>0</v>
      </c>
      <c r="F150" s="105" t="e">
        <v>#N/A</v>
      </c>
      <c r="G150" s="105" t="e">
        <v>#N/A</v>
      </c>
      <c r="H150" s="106" t="e">
        <v>#N/A</v>
      </c>
      <c r="I150" s="106" t="e">
        <v>#N/A</v>
      </c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C155" s="104"/>
      <c r="D155" s="104"/>
      <c r="E155" s="104"/>
      <c r="F155" s="104"/>
      <c r="G155" s="104"/>
      <c r="H155" s="104"/>
    </row>
    <row r="156" spans="1:9">
      <c r="C156" s="104"/>
      <c r="D156" s="104"/>
      <c r="E156" s="104"/>
      <c r="F156" s="104"/>
      <c r="G156" s="104"/>
      <c r="H156" s="104"/>
    </row>
    <row r="157" spans="1:9">
      <c r="C157" s="107"/>
      <c r="D157" s="107"/>
      <c r="E157" s="107"/>
      <c r="F157" s="107"/>
      <c r="G157" s="107"/>
      <c r="H157" s="107"/>
    </row>
    <row r="158" spans="1:9">
      <c r="C158" s="107"/>
      <c r="D158" s="107"/>
      <c r="E158" s="107"/>
      <c r="F158" s="107"/>
      <c r="G158" s="107"/>
      <c r="H158" s="107"/>
    </row>
    <row r="159" spans="1:9">
      <c r="C159" s="107"/>
      <c r="D159" s="107"/>
      <c r="E159" s="107"/>
      <c r="F159" s="107"/>
      <c r="G159" s="107"/>
      <c r="H159" s="107"/>
    </row>
    <row r="160" spans="1:9">
      <c r="C160" s="107"/>
      <c r="D160" s="107"/>
      <c r="E160" s="107"/>
      <c r="F160" s="107"/>
      <c r="G160" s="107"/>
      <c r="H160" s="107"/>
    </row>
    <row r="161" spans="1:8">
      <c r="C161" s="107"/>
      <c r="D161" s="107"/>
      <c r="E161" s="107"/>
      <c r="F161" s="107"/>
      <c r="G161" s="107"/>
      <c r="H161" s="107"/>
    </row>
    <row r="162" spans="1:8" ht="17.399999999999999">
      <c r="A162" s="10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1. PODATKI-Navodila</vt:lpstr>
      <vt:lpstr>2. FINANČNI NAČRT</vt:lpstr>
      <vt:lpstr>3. Zbirno-aktivnosti</vt:lpstr>
      <vt:lpstr>4. Zbirno-partnerji</vt:lpstr>
      <vt:lpstr>5. Zbirno-partner aktivnosti</vt:lpstr>
      <vt:lpstr>6. Zbirno-partner kat. stroškov</vt:lpstr>
      <vt:lpstr>'1. PODATKI-Navodila'!Naziv_aktivnosti</vt:lpstr>
      <vt:lpstr>'1. PODATKI-Navodila'!Naziv_partnerja</vt:lpstr>
      <vt:lpstr>'1. PODATKI-Navodila'!Področje_tiskanja</vt:lpstr>
      <vt:lpstr>'2. FINANČNI NAČRT'!Področje_tiskanja</vt:lpstr>
      <vt:lpstr>'2. FINANČNI NAČRT'!Tiskanje_naslovov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Razvojni center Ribnica Kočevje</cp:lastModifiedBy>
  <cp:lastPrinted>2019-01-25T09:56:34Z</cp:lastPrinted>
  <dcterms:created xsi:type="dcterms:W3CDTF">2011-03-22T09:29:16Z</dcterms:created>
  <dcterms:modified xsi:type="dcterms:W3CDTF">2026-06-04T12:35:56Z</dcterms:modified>
</cp:coreProperties>
</file>